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ebigMatthias\AppData\Local\Microsoft\Windows\INetCache\Content.Outlook\LUQ1L01Y\"/>
    </mc:Choice>
  </mc:AlternateContent>
  <bookViews>
    <workbookView xWindow="0" yWindow="0" windowWidth="28800" windowHeight="13500" activeTab="13"/>
  </bookViews>
  <sheets>
    <sheet name="SAW" sheetId="2" r:id="rId1"/>
    <sheet name="SLK" sheetId="3" r:id="rId2"/>
    <sheet name="JL" sheetId="4" r:id="rId3"/>
    <sheet name="HZ" sheetId="5" r:id="rId4"/>
    <sheet name="MD" sheetId="6" r:id="rId5"/>
    <sheet name="MSH" sheetId="7" r:id="rId6"/>
    <sheet name="ABI" sheetId="8" r:id="rId7"/>
    <sheet name="DE" sheetId="9" r:id="rId8"/>
    <sheet name="WB" sheetId="10" r:id="rId9"/>
    <sheet name="HAL" sheetId="11" r:id="rId10"/>
    <sheet name="SK" sheetId="12" r:id="rId11"/>
    <sheet name="BLK" sheetId="13" r:id="rId12"/>
    <sheet name="SDL" sheetId="14" r:id="rId13"/>
    <sheet name="BÖ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1" l="1"/>
  <c r="H2" i="11" s="1"/>
  <c r="E72" i="11"/>
  <c r="F72" i="11"/>
  <c r="G4" i="10" l="1"/>
  <c r="G2" i="10" s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3" i="10"/>
  <c r="E2" i="10"/>
  <c r="F2" i="10"/>
  <c r="D2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3" i="10"/>
  <c r="G4" i="14"/>
  <c r="G2" i="14" s="1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3" i="14"/>
  <c r="E2" i="14"/>
  <c r="F2" i="14"/>
  <c r="D2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3" i="14"/>
  <c r="D4" i="3"/>
  <c r="D2" i="3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3" i="3"/>
  <c r="C2" i="3"/>
  <c r="E2" i="3"/>
  <c r="F2" i="3"/>
  <c r="B2" i="3"/>
  <c r="G4" i="12"/>
  <c r="G5" i="12"/>
  <c r="G6" i="12"/>
  <c r="G7" i="12"/>
  <c r="G8" i="12"/>
  <c r="G9" i="12"/>
  <c r="G10" i="12"/>
  <c r="G11" i="12"/>
  <c r="G2" i="12" s="1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3" i="12"/>
  <c r="E2" i="12"/>
  <c r="F2" i="12"/>
  <c r="D2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3" i="12"/>
  <c r="G4" i="7"/>
  <c r="G5" i="7"/>
  <c r="G6" i="7"/>
  <c r="G7" i="7"/>
  <c r="G8" i="7"/>
  <c r="G9" i="7"/>
  <c r="G10" i="7"/>
  <c r="G2" i="7" s="1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3" i="7"/>
  <c r="E2" i="7"/>
  <c r="F2" i="7"/>
  <c r="D2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3" i="7"/>
  <c r="D4" i="6"/>
  <c r="D5" i="6"/>
  <c r="D6" i="6"/>
  <c r="D7" i="6"/>
  <c r="D8" i="6"/>
  <c r="D2" i="6" s="1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3" i="6"/>
  <c r="F2" i="6"/>
  <c r="G2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3" i="6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" i="4"/>
  <c r="F2" i="4"/>
  <c r="D2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" i="4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3" i="5"/>
  <c r="G2" i="5"/>
  <c r="F2" i="5"/>
  <c r="D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3" i="5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3" i="11"/>
  <c r="G2" i="11"/>
  <c r="F2" i="11"/>
  <c r="D2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3" i="11"/>
  <c r="H2" i="9"/>
  <c r="G2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3" i="9"/>
  <c r="F2" i="9"/>
  <c r="D2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3" i="9"/>
  <c r="F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2" i="13"/>
  <c r="D2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3" i="13"/>
  <c r="H2" i="15"/>
  <c r="F2" i="15"/>
  <c r="D2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3" i="15"/>
  <c r="F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" i="2"/>
  <c r="D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3" i="2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2" i="15"/>
  <c r="G2" i="3" l="1"/>
  <c r="F2" i="8" l="1"/>
  <c r="D2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3" i="8"/>
  <c r="H2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3" i="8"/>
  <c r="E3" i="15" l="1"/>
  <c r="F3" i="15"/>
  <c r="H3" i="15"/>
  <c r="E4" i="15"/>
  <c r="F4" i="15"/>
  <c r="H4" i="15"/>
  <c r="E5" i="15"/>
  <c r="F5" i="15"/>
  <c r="H5" i="15"/>
  <c r="E6" i="15"/>
  <c r="F6" i="15"/>
  <c r="H6" i="15"/>
  <c r="E7" i="15"/>
  <c r="F7" i="15"/>
  <c r="H7" i="15"/>
  <c r="E8" i="15"/>
  <c r="F8" i="15"/>
  <c r="H8" i="15"/>
  <c r="E9" i="15"/>
  <c r="F9" i="15"/>
  <c r="H9" i="15"/>
  <c r="E10" i="15"/>
  <c r="F10" i="15"/>
  <c r="H10" i="15"/>
  <c r="E11" i="15"/>
  <c r="F11" i="15"/>
  <c r="H11" i="15"/>
  <c r="E12" i="15"/>
  <c r="F12" i="15"/>
  <c r="H12" i="15"/>
  <c r="E13" i="15"/>
  <c r="F13" i="15"/>
  <c r="H13" i="15"/>
  <c r="E14" i="15"/>
  <c r="F14" i="15"/>
  <c r="H14" i="15"/>
  <c r="E15" i="15"/>
  <c r="F15" i="15"/>
  <c r="H15" i="15"/>
  <c r="E16" i="15"/>
  <c r="F16" i="15"/>
  <c r="H16" i="15"/>
  <c r="E17" i="15"/>
  <c r="F17" i="15"/>
  <c r="H17" i="15"/>
  <c r="E18" i="15"/>
  <c r="F18" i="15"/>
  <c r="H18" i="15"/>
  <c r="E19" i="15"/>
  <c r="F19" i="15"/>
  <c r="H19" i="15"/>
  <c r="E20" i="15"/>
  <c r="F20" i="15"/>
  <c r="H20" i="15"/>
  <c r="E21" i="15"/>
  <c r="F21" i="15"/>
  <c r="H21" i="15"/>
  <c r="E22" i="15"/>
  <c r="F22" i="15"/>
  <c r="H22" i="15"/>
  <c r="E23" i="15"/>
  <c r="F23" i="15"/>
  <c r="H23" i="15"/>
  <c r="E24" i="15"/>
  <c r="F24" i="15"/>
  <c r="H24" i="15"/>
  <c r="E25" i="15"/>
  <c r="F25" i="15"/>
  <c r="H25" i="15"/>
  <c r="E26" i="15"/>
  <c r="F26" i="15"/>
  <c r="H26" i="15"/>
  <c r="E27" i="15"/>
  <c r="F27" i="15"/>
  <c r="H27" i="15"/>
  <c r="E28" i="15"/>
  <c r="F28" i="15"/>
  <c r="H28" i="15"/>
  <c r="E29" i="15"/>
  <c r="F29" i="15"/>
  <c r="H29" i="15"/>
  <c r="E30" i="15"/>
  <c r="F30" i="15"/>
  <c r="H30" i="15"/>
  <c r="E31" i="15"/>
  <c r="F31" i="15"/>
  <c r="H31" i="15"/>
  <c r="E32" i="15"/>
  <c r="F32" i="15"/>
  <c r="H32" i="15"/>
  <c r="E33" i="15"/>
  <c r="F33" i="15"/>
  <c r="H33" i="15"/>
  <c r="E34" i="15"/>
  <c r="F34" i="15"/>
  <c r="H34" i="15"/>
  <c r="E35" i="15"/>
  <c r="F35" i="15"/>
  <c r="H35" i="15"/>
  <c r="E36" i="15"/>
  <c r="F36" i="15"/>
  <c r="H36" i="15"/>
  <c r="E37" i="15"/>
  <c r="F37" i="15"/>
  <c r="H37" i="15"/>
  <c r="E38" i="15"/>
  <c r="F38" i="15"/>
  <c r="H38" i="15"/>
  <c r="E39" i="15"/>
  <c r="F39" i="15"/>
  <c r="H39" i="15"/>
  <c r="E40" i="15"/>
  <c r="F40" i="15"/>
  <c r="H40" i="15"/>
  <c r="E41" i="15"/>
  <c r="F41" i="15"/>
  <c r="H41" i="15"/>
  <c r="E42" i="15"/>
  <c r="F42" i="15"/>
  <c r="H42" i="15"/>
  <c r="E43" i="15"/>
  <c r="F43" i="15"/>
  <c r="H43" i="15"/>
  <c r="E44" i="15"/>
  <c r="F44" i="15"/>
  <c r="H44" i="15"/>
  <c r="E45" i="15"/>
  <c r="F45" i="15"/>
  <c r="H45" i="15"/>
  <c r="E46" i="15"/>
  <c r="F46" i="15"/>
  <c r="H46" i="15"/>
  <c r="E47" i="15"/>
  <c r="F47" i="15"/>
  <c r="H47" i="15"/>
  <c r="E48" i="15"/>
  <c r="F48" i="15"/>
  <c r="H48" i="15"/>
  <c r="E49" i="15"/>
  <c r="F49" i="15"/>
  <c r="H49" i="15"/>
  <c r="E50" i="15"/>
  <c r="F50" i="15"/>
  <c r="H50" i="15"/>
  <c r="E51" i="15"/>
  <c r="F51" i="15"/>
  <c r="H51" i="15"/>
  <c r="E52" i="15"/>
  <c r="F52" i="15"/>
  <c r="H52" i="15"/>
  <c r="E53" i="15"/>
  <c r="F53" i="15"/>
  <c r="H53" i="15"/>
  <c r="E54" i="15"/>
  <c r="F54" i="15"/>
  <c r="H54" i="15"/>
  <c r="E55" i="15"/>
  <c r="F55" i="15"/>
  <c r="H55" i="15"/>
  <c r="E56" i="15"/>
  <c r="F56" i="15"/>
  <c r="H56" i="15"/>
  <c r="E57" i="15"/>
  <c r="F57" i="15"/>
  <c r="H57" i="15"/>
  <c r="E58" i="15"/>
  <c r="F58" i="15"/>
  <c r="H58" i="15"/>
  <c r="E59" i="15"/>
  <c r="F59" i="15"/>
  <c r="H59" i="15"/>
  <c r="E60" i="15"/>
  <c r="F60" i="15"/>
  <c r="H60" i="15"/>
  <c r="E61" i="15"/>
  <c r="F61" i="15"/>
  <c r="H61" i="15"/>
  <c r="E62" i="15"/>
  <c r="F62" i="15"/>
  <c r="H62" i="15"/>
  <c r="E63" i="15"/>
  <c r="F63" i="15"/>
  <c r="H63" i="15"/>
  <c r="E64" i="15"/>
  <c r="F64" i="15"/>
  <c r="H64" i="15"/>
  <c r="E65" i="15"/>
  <c r="F65" i="15"/>
  <c r="H65" i="15"/>
  <c r="E66" i="15"/>
  <c r="F66" i="15"/>
  <c r="H66" i="15"/>
  <c r="E67" i="15"/>
  <c r="F67" i="15"/>
  <c r="H67" i="15"/>
  <c r="E68" i="15"/>
  <c r="F68" i="15"/>
  <c r="H68" i="15"/>
  <c r="E69" i="15"/>
  <c r="F69" i="15"/>
  <c r="H69" i="15"/>
  <c r="E70" i="15"/>
  <c r="F70" i="15"/>
  <c r="H70" i="15"/>
  <c r="E71" i="15"/>
  <c r="F71" i="15"/>
  <c r="H71" i="15"/>
  <c r="E72" i="15"/>
  <c r="F72" i="15"/>
  <c r="H72" i="15"/>
  <c r="E73" i="15"/>
  <c r="F73" i="15"/>
  <c r="H73" i="15"/>
  <c r="E74" i="15"/>
  <c r="F74" i="15"/>
  <c r="H74" i="15"/>
  <c r="E75" i="15"/>
  <c r="F75" i="15"/>
  <c r="H75" i="15"/>
  <c r="E2" i="15"/>
  <c r="E3" i="14"/>
  <c r="F3" i="14"/>
  <c r="H3" i="14"/>
  <c r="E4" i="14"/>
  <c r="F4" i="14"/>
  <c r="H4" i="14"/>
  <c r="E5" i="14"/>
  <c r="F5" i="14"/>
  <c r="H5" i="14"/>
  <c r="E6" i="14"/>
  <c r="F6" i="14"/>
  <c r="H6" i="14"/>
  <c r="E7" i="14"/>
  <c r="F7" i="14"/>
  <c r="H7" i="14"/>
  <c r="E8" i="14"/>
  <c r="F8" i="14"/>
  <c r="H8" i="14"/>
  <c r="E9" i="14"/>
  <c r="F9" i="14"/>
  <c r="H9" i="14"/>
  <c r="E10" i="14"/>
  <c r="F10" i="14"/>
  <c r="H10" i="14"/>
  <c r="E11" i="14"/>
  <c r="F11" i="14"/>
  <c r="H11" i="14"/>
  <c r="E12" i="14"/>
  <c r="F12" i="14"/>
  <c r="H12" i="14"/>
  <c r="E13" i="14"/>
  <c r="F13" i="14"/>
  <c r="H13" i="14"/>
  <c r="E14" i="14"/>
  <c r="F14" i="14"/>
  <c r="H14" i="14"/>
  <c r="E15" i="14"/>
  <c r="F15" i="14"/>
  <c r="H15" i="14"/>
  <c r="E16" i="14"/>
  <c r="F16" i="14"/>
  <c r="H16" i="14"/>
  <c r="E17" i="14"/>
  <c r="F17" i="14"/>
  <c r="H17" i="14"/>
  <c r="E18" i="14"/>
  <c r="F18" i="14"/>
  <c r="H18" i="14"/>
  <c r="E19" i="14"/>
  <c r="F19" i="14"/>
  <c r="H19" i="14"/>
  <c r="E20" i="14"/>
  <c r="F20" i="14"/>
  <c r="H20" i="14"/>
  <c r="E21" i="14"/>
  <c r="F21" i="14"/>
  <c r="H21" i="14"/>
  <c r="E22" i="14"/>
  <c r="F22" i="14"/>
  <c r="H22" i="14"/>
  <c r="E23" i="14"/>
  <c r="F23" i="14"/>
  <c r="H23" i="14"/>
  <c r="E24" i="14"/>
  <c r="F24" i="14"/>
  <c r="H24" i="14"/>
  <c r="E25" i="14"/>
  <c r="F25" i="14"/>
  <c r="H25" i="14"/>
  <c r="E26" i="14"/>
  <c r="F26" i="14"/>
  <c r="H26" i="14"/>
  <c r="E27" i="14"/>
  <c r="F27" i="14"/>
  <c r="H27" i="14"/>
  <c r="E28" i="14"/>
  <c r="F28" i="14"/>
  <c r="H28" i="14"/>
  <c r="E29" i="14"/>
  <c r="F29" i="14"/>
  <c r="H29" i="14"/>
  <c r="E30" i="14"/>
  <c r="F30" i="14"/>
  <c r="H30" i="14"/>
  <c r="E31" i="14"/>
  <c r="F31" i="14"/>
  <c r="H31" i="14"/>
  <c r="E32" i="14"/>
  <c r="F32" i="14"/>
  <c r="H32" i="14"/>
  <c r="E33" i="14"/>
  <c r="F33" i="14"/>
  <c r="H33" i="14"/>
  <c r="E34" i="14"/>
  <c r="F34" i="14"/>
  <c r="H34" i="14"/>
  <c r="E35" i="14"/>
  <c r="F35" i="14"/>
  <c r="H35" i="14"/>
  <c r="E36" i="14"/>
  <c r="F36" i="14"/>
  <c r="H36" i="14"/>
  <c r="E37" i="14"/>
  <c r="F37" i="14"/>
  <c r="H37" i="14"/>
  <c r="E38" i="14"/>
  <c r="F38" i="14"/>
  <c r="H38" i="14"/>
  <c r="E39" i="14"/>
  <c r="F39" i="14"/>
  <c r="H39" i="14"/>
  <c r="E40" i="14"/>
  <c r="F40" i="14"/>
  <c r="H40" i="14"/>
  <c r="E41" i="14"/>
  <c r="F41" i="14"/>
  <c r="H41" i="14"/>
  <c r="E42" i="14"/>
  <c r="F42" i="14"/>
  <c r="H42" i="14"/>
  <c r="E43" i="14"/>
  <c r="F43" i="14"/>
  <c r="H43" i="14"/>
  <c r="E44" i="14"/>
  <c r="F44" i="14"/>
  <c r="H44" i="14"/>
  <c r="E45" i="14"/>
  <c r="F45" i="14"/>
  <c r="H45" i="14"/>
  <c r="E46" i="14"/>
  <c r="F46" i="14"/>
  <c r="H46" i="14"/>
  <c r="E47" i="14"/>
  <c r="F47" i="14"/>
  <c r="H47" i="14"/>
  <c r="E3" i="13"/>
  <c r="F3" i="13"/>
  <c r="H3" i="13"/>
  <c r="E4" i="13"/>
  <c r="F4" i="13"/>
  <c r="H4" i="13"/>
  <c r="E5" i="13"/>
  <c r="F5" i="13"/>
  <c r="H5" i="13"/>
  <c r="E6" i="13"/>
  <c r="F6" i="13"/>
  <c r="H6" i="13"/>
  <c r="E7" i="13"/>
  <c r="F7" i="13"/>
  <c r="H7" i="13"/>
  <c r="E8" i="13"/>
  <c r="F8" i="13"/>
  <c r="H8" i="13"/>
  <c r="E9" i="13"/>
  <c r="F9" i="13"/>
  <c r="H9" i="13"/>
  <c r="E10" i="13"/>
  <c r="F10" i="13"/>
  <c r="H10" i="13"/>
  <c r="E11" i="13"/>
  <c r="F11" i="13"/>
  <c r="H11" i="13"/>
  <c r="E12" i="13"/>
  <c r="F12" i="13"/>
  <c r="H12" i="13"/>
  <c r="E13" i="13"/>
  <c r="F13" i="13"/>
  <c r="H13" i="13"/>
  <c r="E14" i="13"/>
  <c r="F14" i="13"/>
  <c r="H14" i="13"/>
  <c r="E15" i="13"/>
  <c r="F15" i="13"/>
  <c r="H15" i="13"/>
  <c r="E16" i="13"/>
  <c r="F16" i="13"/>
  <c r="H16" i="13"/>
  <c r="E17" i="13"/>
  <c r="F17" i="13"/>
  <c r="H17" i="13"/>
  <c r="E18" i="13"/>
  <c r="F18" i="13"/>
  <c r="H18" i="13"/>
  <c r="E19" i="13"/>
  <c r="F19" i="13"/>
  <c r="H19" i="13"/>
  <c r="E20" i="13"/>
  <c r="F20" i="13"/>
  <c r="H20" i="13"/>
  <c r="E21" i="13"/>
  <c r="F21" i="13"/>
  <c r="H21" i="13"/>
  <c r="E22" i="13"/>
  <c r="F22" i="13"/>
  <c r="H22" i="13"/>
  <c r="E23" i="13"/>
  <c r="F23" i="13"/>
  <c r="H23" i="13"/>
  <c r="E24" i="13"/>
  <c r="F24" i="13"/>
  <c r="H24" i="13"/>
  <c r="E25" i="13"/>
  <c r="F25" i="13"/>
  <c r="H25" i="13"/>
  <c r="E26" i="13"/>
  <c r="F26" i="13"/>
  <c r="H26" i="13"/>
  <c r="E27" i="13"/>
  <c r="F27" i="13"/>
  <c r="H27" i="13"/>
  <c r="E28" i="13"/>
  <c r="F28" i="13"/>
  <c r="H28" i="13"/>
  <c r="E29" i="13"/>
  <c r="F29" i="13"/>
  <c r="H29" i="13"/>
  <c r="E30" i="13"/>
  <c r="F30" i="13"/>
  <c r="H30" i="13"/>
  <c r="E31" i="13"/>
  <c r="F31" i="13"/>
  <c r="H31" i="13"/>
  <c r="E32" i="13"/>
  <c r="F32" i="13"/>
  <c r="H32" i="13"/>
  <c r="E33" i="13"/>
  <c r="F33" i="13"/>
  <c r="H33" i="13"/>
  <c r="E34" i="13"/>
  <c r="F34" i="13"/>
  <c r="H34" i="13"/>
  <c r="E35" i="13"/>
  <c r="F35" i="13"/>
  <c r="H35" i="13"/>
  <c r="E36" i="13"/>
  <c r="F36" i="13"/>
  <c r="H36" i="13"/>
  <c r="E37" i="13"/>
  <c r="F37" i="13"/>
  <c r="H37" i="13"/>
  <c r="E38" i="13"/>
  <c r="F38" i="13"/>
  <c r="H38" i="13"/>
  <c r="E39" i="13"/>
  <c r="F39" i="13"/>
  <c r="H39" i="13"/>
  <c r="E40" i="13"/>
  <c r="F40" i="13"/>
  <c r="H40" i="13"/>
  <c r="E41" i="13"/>
  <c r="F41" i="13"/>
  <c r="H41" i="13"/>
  <c r="E42" i="13"/>
  <c r="F42" i="13"/>
  <c r="H42" i="13"/>
  <c r="E43" i="13"/>
  <c r="F43" i="13"/>
  <c r="H43" i="13"/>
  <c r="E44" i="13"/>
  <c r="F44" i="13"/>
  <c r="H44" i="13"/>
  <c r="E45" i="13"/>
  <c r="F45" i="13"/>
  <c r="H45" i="13"/>
  <c r="E46" i="13"/>
  <c r="F46" i="13"/>
  <c r="H46" i="13"/>
  <c r="E47" i="13"/>
  <c r="F47" i="13"/>
  <c r="H47" i="13"/>
  <c r="E48" i="13"/>
  <c r="F48" i="13"/>
  <c r="H48" i="13"/>
  <c r="E49" i="13"/>
  <c r="F49" i="13"/>
  <c r="H49" i="13"/>
  <c r="E50" i="13"/>
  <c r="F50" i="13"/>
  <c r="H50" i="13"/>
  <c r="E51" i="13"/>
  <c r="F51" i="13"/>
  <c r="H51" i="13"/>
  <c r="E52" i="13"/>
  <c r="F52" i="13"/>
  <c r="H52" i="13"/>
  <c r="E53" i="13"/>
  <c r="F53" i="13"/>
  <c r="H53" i="13"/>
  <c r="E54" i="13"/>
  <c r="F54" i="13"/>
  <c r="H54" i="13"/>
  <c r="E55" i="13"/>
  <c r="F55" i="13"/>
  <c r="H55" i="13"/>
  <c r="E56" i="13"/>
  <c r="F56" i="13"/>
  <c r="H56" i="13"/>
  <c r="E57" i="13"/>
  <c r="F57" i="13"/>
  <c r="H57" i="13"/>
  <c r="E58" i="13"/>
  <c r="F58" i="13"/>
  <c r="H58" i="13"/>
  <c r="E59" i="13"/>
  <c r="F59" i="13"/>
  <c r="H59" i="13"/>
  <c r="E60" i="13"/>
  <c r="F60" i="13"/>
  <c r="H60" i="13"/>
  <c r="E61" i="13"/>
  <c r="F61" i="13"/>
  <c r="H61" i="13"/>
  <c r="E62" i="13"/>
  <c r="F62" i="13"/>
  <c r="H62" i="13"/>
  <c r="E63" i="13"/>
  <c r="F63" i="13"/>
  <c r="H63" i="13"/>
  <c r="E64" i="13"/>
  <c r="F64" i="13"/>
  <c r="H64" i="13"/>
  <c r="E65" i="13"/>
  <c r="F65" i="13"/>
  <c r="H65" i="13"/>
  <c r="E66" i="13"/>
  <c r="F66" i="13"/>
  <c r="H66" i="13"/>
  <c r="E67" i="13"/>
  <c r="F67" i="13"/>
  <c r="H67" i="13"/>
  <c r="E68" i="13"/>
  <c r="F68" i="13"/>
  <c r="H68" i="13"/>
  <c r="E2" i="13"/>
  <c r="E3" i="12"/>
  <c r="F3" i="12"/>
  <c r="H3" i="12"/>
  <c r="E4" i="12"/>
  <c r="F4" i="12"/>
  <c r="H4" i="12"/>
  <c r="E5" i="12"/>
  <c r="F5" i="12"/>
  <c r="H5" i="12"/>
  <c r="E6" i="12"/>
  <c r="F6" i="12"/>
  <c r="H6" i="12"/>
  <c r="E7" i="12"/>
  <c r="F7" i="12"/>
  <c r="H7" i="12"/>
  <c r="E8" i="12"/>
  <c r="F8" i="12"/>
  <c r="H8" i="12"/>
  <c r="E9" i="12"/>
  <c r="F9" i="12"/>
  <c r="H9" i="12"/>
  <c r="E10" i="12"/>
  <c r="F10" i="12"/>
  <c r="H10" i="12"/>
  <c r="E11" i="12"/>
  <c r="F11" i="12"/>
  <c r="H11" i="12"/>
  <c r="E12" i="12"/>
  <c r="F12" i="12"/>
  <c r="H12" i="12"/>
  <c r="E13" i="12"/>
  <c r="F13" i="12"/>
  <c r="H13" i="12"/>
  <c r="E14" i="12"/>
  <c r="F14" i="12"/>
  <c r="H14" i="12"/>
  <c r="E15" i="12"/>
  <c r="F15" i="12"/>
  <c r="H15" i="12"/>
  <c r="E16" i="12"/>
  <c r="F16" i="12"/>
  <c r="H16" i="12"/>
  <c r="E17" i="12"/>
  <c r="F17" i="12"/>
  <c r="H17" i="12"/>
  <c r="E18" i="12"/>
  <c r="F18" i="12"/>
  <c r="H18" i="12"/>
  <c r="E19" i="12"/>
  <c r="F19" i="12"/>
  <c r="H19" i="12"/>
  <c r="E20" i="12"/>
  <c r="F20" i="12"/>
  <c r="H20" i="12"/>
  <c r="E21" i="12"/>
  <c r="F21" i="12"/>
  <c r="H21" i="12"/>
  <c r="E22" i="12"/>
  <c r="F22" i="12"/>
  <c r="H22" i="12"/>
  <c r="E23" i="12"/>
  <c r="F23" i="12"/>
  <c r="H23" i="12"/>
  <c r="E24" i="12"/>
  <c r="F24" i="12"/>
  <c r="H24" i="12"/>
  <c r="E25" i="12"/>
  <c r="F25" i="12"/>
  <c r="H25" i="12"/>
  <c r="E26" i="12"/>
  <c r="F26" i="12"/>
  <c r="H26" i="12"/>
  <c r="E27" i="12"/>
  <c r="F27" i="12"/>
  <c r="H27" i="12"/>
  <c r="E28" i="12"/>
  <c r="F28" i="12"/>
  <c r="H28" i="12"/>
  <c r="E29" i="12"/>
  <c r="F29" i="12"/>
  <c r="H29" i="12"/>
  <c r="E30" i="12"/>
  <c r="F30" i="12"/>
  <c r="H30" i="12"/>
  <c r="E31" i="12"/>
  <c r="F31" i="12"/>
  <c r="H31" i="12"/>
  <c r="E32" i="12"/>
  <c r="F32" i="12"/>
  <c r="H32" i="12"/>
  <c r="E33" i="12"/>
  <c r="F33" i="12"/>
  <c r="H33" i="12"/>
  <c r="E34" i="12"/>
  <c r="F34" i="12"/>
  <c r="H34" i="12"/>
  <c r="E35" i="12"/>
  <c r="F35" i="12"/>
  <c r="H35" i="12"/>
  <c r="E36" i="12"/>
  <c r="F36" i="12"/>
  <c r="H36" i="12"/>
  <c r="E37" i="12"/>
  <c r="F37" i="12"/>
  <c r="H37" i="12"/>
  <c r="E38" i="12"/>
  <c r="F38" i="12"/>
  <c r="H38" i="12"/>
  <c r="E39" i="12"/>
  <c r="F39" i="12"/>
  <c r="H39" i="12"/>
  <c r="E40" i="12"/>
  <c r="F40" i="12"/>
  <c r="H40" i="12"/>
  <c r="E41" i="12"/>
  <c r="F41" i="12"/>
  <c r="H41" i="12"/>
  <c r="E42" i="12"/>
  <c r="F42" i="12"/>
  <c r="H42" i="12"/>
  <c r="E43" i="12"/>
  <c r="F43" i="12"/>
  <c r="H43" i="12"/>
  <c r="E44" i="12"/>
  <c r="F44" i="12"/>
  <c r="H44" i="12"/>
  <c r="E45" i="12"/>
  <c r="F45" i="12"/>
  <c r="H45" i="12"/>
  <c r="E46" i="12"/>
  <c r="F46" i="12"/>
  <c r="H46" i="12"/>
  <c r="E47" i="12"/>
  <c r="F47" i="12"/>
  <c r="H47" i="12"/>
  <c r="E48" i="12"/>
  <c r="F48" i="12"/>
  <c r="H48" i="12"/>
  <c r="E49" i="12"/>
  <c r="F49" i="12"/>
  <c r="H49" i="12"/>
  <c r="E50" i="12"/>
  <c r="F50" i="12"/>
  <c r="H50" i="12"/>
  <c r="E51" i="12"/>
  <c r="F51" i="12"/>
  <c r="H51" i="12"/>
  <c r="E52" i="12"/>
  <c r="F52" i="12"/>
  <c r="H52" i="12"/>
  <c r="E53" i="12"/>
  <c r="F53" i="12"/>
  <c r="H53" i="12"/>
  <c r="E54" i="12"/>
  <c r="F54" i="12"/>
  <c r="H54" i="12"/>
  <c r="E55" i="12"/>
  <c r="F55" i="12"/>
  <c r="H55" i="12"/>
  <c r="E56" i="12"/>
  <c r="F56" i="12"/>
  <c r="H56" i="12"/>
  <c r="E57" i="12"/>
  <c r="F57" i="12"/>
  <c r="H57" i="12"/>
  <c r="E58" i="12"/>
  <c r="F58" i="12"/>
  <c r="H58" i="12"/>
  <c r="E59" i="12"/>
  <c r="F59" i="12"/>
  <c r="H59" i="12"/>
  <c r="E60" i="12"/>
  <c r="F60" i="12"/>
  <c r="H60" i="12"/>
  <c r="E61" i="12"/>
  <c r="F61" i="12"/>
  <c r="H61" i="12"/>
  <c r="E62" i="12"/>
  <c r="F62" i="12"/>
  <c r="H62" i="12"/>
  <c r="E63" i="12"/>
  <c r="F63" i="12"/>
  <c r="H63" i="12"/>
  <c r="E64" i="12"/>
  <c r="F64" i="12"/>
  <c r="H64" i="12"/>
  <c r="E65" i="12"/>
  <c r="F65" i="12"/>
  <c r="H65" i="12"/>
  <c r="E66" i="12"/>
  <c r="F66" i="12"/>
  <c r="H66" i="12"/>
  <c r="E67" i="12"/>
  <c r="F67" i="12"/>
  <c r="H67" i="12"/>
  <c r="E68" i="12"/>
  <c r="F68" i="12"/>
  <c r="H68" i="12"/>
  <c r="E69" i="12"/>
  <c r="F69" i="12"/>
  <c r="H69" i="12"/>
  <c r="E3" i="11"/>
  <c r="F3" i="11"/>
  <c r="H3" i="11"/>
  <c r="E4" i="11"/>
  <c r="F4" i="11"/>
  <c r="H4" i="11"/>
  <c r="E5" i="11"/>
  <c r="F5" i="11"/>
  <c r="H5" i="11"/>
  <c r="E6" i="11"/>
  <c r="F6" i="11"/>
  <c r="H6" i="11"/>
  <c r="E7" i="11"/>
  <c r="F7" i="11"/>
  <c r="H7" i="11"/>
  <c r="E8" i="11"/>
  <c r="F8" i="11"/>
  <c r="H8" i="11"/>
  <c r="E9" i="11"/>
  <c r="F9" i="11"/>
  <c r="H9" i="11"/>
  <c r="E10" i="11"/>
  <c r="F10" i="11"/>
  <c r="H10" i="11"/>
  <c r="E11" i="11"/>
  <c r="F11" i="11"/>
  <c r="H11" i="11"/>
  <c r="E12" i="11"/>
  <c r="F12" i="11"/>
  <c r="H12" i="11"/>
  <c r="E13" i="11"/>
  <c r="F13" i="11"/>
  <c r="H13" i="11"/>
  <c r="E14" i="11"/>
  <c r="F14" i="11"/>
  <c r="H14" i="11"/>
  <c r="E15" i="11"/>
  <c r="F15" i="11"/>
  <c r="H15" i="11"/>
  <c r="E16" i="11"/>
  <c r="F16" i="11"/>
  <c r="H16" i="11"/>
  <c r="E17" i="11"/>
  <c r="F17" i="11"/>
  <c r="H17" i="11"/>
  <c r="E18" i="11"/>
  <c r="F18" i="11"/>
  <c r="H18" i="11"/>
  <c r="E19" i="11"/>
  <c r="F19" i="11"/>
  <c r="H19" i="11"/>
  <c r="E20" i="11"/>
  <c r="F20" i="11"/>
  <c r="H20" i="11"/>
  <c r="E21" i="11"/>
  <c r="F21" i="11"/>
  <c r="H21" i="11"/>
  <c r="E22" i="11"/>
  <c r="F22" i="11"/>
  <c r="H22" i="11"/>
  <c r="E23" i="11"/>
  <c r="F23" i="11"/>
  <c r="H23" i="11"/>
  <c r="E24" i="11"/>
  <c r="F24" i="11"/>
  <c r="H24" i="11"/>
  <c r="E25" i="11"/>
  <c r="F25" i="11"/>
  <c r="H25" i="11"/>
  <c r="E26" i="11"/>
  <c r="F26" i="11"/>
  <c r="H26" i="11"/>
  <c r="E27" i="11"/>
  <c r="F27" i="11"/>
  <c r="H27" i="11"/>
  <c r="E28" i="11"/>
  <c r="F28" i="11"/>
  <c r="H28" i="11"/>
  <c r="E29" i="11"/>
  <c r="F29" i="11"/>
  <c r="H29" i="11"/>
  <c r="E30" i="11"/>
  <c r="F30" i="11"/>
  <c r="H30" i="11"/>
  <c r="E31" i="11"/>
  <c r="F31" i="11"/>
  <c r="H31" i="11"/>
  <c r="E32" i="11"/>
  <c r="F32" i="11"/>
  <c r="H32" i="11"/>
  <c r="E33" i="11"/>
  <c r="F33" i="11"/>
  <c r="H33" i="11"/>
  <c r="E34" i="11"/>
  <c r="F34" i="11"/>
  <c r="H34" i="11"/>
  <c r="E35" i="11"/>
  <c r="F35" i="11"/>
  <c r="H35" i="11"/>
  <c r="E36" i="11"/>
  <c r="F36" i="11"/>
  <c r="H36" i="11"/>
  <c r="E37" i="11"/>
  <c r="F37" i="11"/>
  <c r="H37" i="11"/>
  <c r="E38" i="11"/>
  <c r="F38" i="11"/>
  <c r="H38" i="11"/>
  <c r="E39" i="11"/>
  <c r="F39" i="11"/>
  <c r="H39" i="11"/>
  <c r="E40" i="11"/>
  <c r="F40" i="11"/>
  <c r="H40" i="11"/>
  <c r="E41" i="11"/>
  <c r="F41" i="11"/>
  <c r="H41" i="11"/>
  <c r="E42" i="11"/>
  <c r="F42" i="11"/>
  <c r="H42" i="11"/>
  <c r="E43" i="11"/>
  <c r="F43" i="11"/>
  <c r="H43" i="11"/>
  <c r="E44" i="11"/>
  <c r="F44" i="11"/>
  <c r="H44" i="11"/>
  <c r="E45" i="11"/>
  <c r="F45" i="11"/>
  <c r="H45" i="11"/>
  <c r="E46" i="11"/>
  <c r="F46" i="11"/>
  <c r="H46" i="11"/>
  <c r="E47" i="11"/>
  <c r="F47" i="11"/>
  <c r="H47" i="11"/>
  <c r="E48" i="11"/>
  <c r="F48" i="11"/>
  <c r="H48" i="11"/>
  <c r="E49" i="11"/>
  <c r="F49" i="11"/>
  <c r="H49" i="11"/>
  <c r="E50" i="11"/>
  <c r="F50" i="11"/>
  <c r="H50" i="11"/>
  <c r="E51" i="11"/>
  <c r="F51" i="11"/>
  <c r="H51" i="11"/>
  <c r="E52" i="11"/>
  <c r="F52" i="11"/>
  <c r="H52" i="11"/>
  <c r="E53" i="11"/>
  <c r="F53" i="11"/>
  <c r="H53" i="11"/>
  <c r="E54" i="11"/>
  <c r="F54" i="11"/>
  <c r="H54" i="11"/>
  <c r="E55" i="11"/>
  <c r="F55" i="11"/>
  <c r="H55" i="11"/>
  <c r="E56" i="11"/>
  <c r="F56" i="11"/>
  <c r="H56" i="11"/>
  <c r="E57" i="11"/>
  <c r="F57" i="11"/>
  <c r="H57" i="11"/>
  <c r="E58" i="11"/>
  <c r="F58" i="11"/>
  <c r="H58" i="11"/>
  <c r="E59" i="11"/>
  <c r="F59" i="11"/>
  <c r="H59" i="11"/>
  <c r="E60" i="11"/>
  <c r="F60" i="11"/>
  <c r="H60" i="11"/>
  <c r="E61" i="11"/>
  <c r="F61" i="11"/>
  <c r="H61" i="11"/>
  <c r="E62" i="11"/>
  <c r="F62" i="11"/>
  <c r="H62" i="11"/>
  <c r="E63" i="11"/>
  <c r="F63" i="11"/>
  <c r="H63" i="11"/>
  <c r="E64" i="11"/>
  <c r="F64" i="11"/>
  <c r="H64" i="11"/>
  <c r="E65" i="11"/>
  <c r="F65" i="11"/>
  <c r="H65" i="11"/>
  <c r="E66" i="11"/>
  <c r="F66" i="11"/>
  <c r="H66" i="11"/>
  <c r="E67" i="11"/>
  <c r="F67" i="11"/>
  <c r="H67" i="11"/>
  <c r="E68" i="11"/>
  <c r="F68" i="11"/>
  <c r="H68" i="11"/>
  <c r="E69" i="11"/>
  <c r="F69" i="11"/>
  <c r="H69" i="11"/>
  <c r="E70" i="11"/>
  <c r="F70" i="11"/>
  <c r="H70" i="11"/>
  <c r="E71" i="11"/>
  <c r="F71" i="11"/>
  <c r="H71" i="11"/>
  <c r="E2" i="11"/>
  <c r="E3" i="10"/>
  <c r="F3" i="10"/>
  <c r="H3" i="10"/>
  <c r="E4" i="10"/>
  <c r="F4" i="10"/>
  <c r="H4" i="10"/>
  <c r="E5" i="10"/>
  <c r="F5" i="10"/>
  <c r="H5" i="10"/>
  <c r="E6" i="10"/>
  <c r="F6" i="10"/>
  <c r="H6" i="10"/>
  <c r="E7" i="10"/>
  <c r="F7" i="10"/>
  <c r="H7" i="10"/>
  <c r="E8" i="10"/>
  <c r="F8" i="10"/>
  <c r="H8" i="10"/>
  <c r="E9" i="10"/>
  <c r="F9" i="10"/>
  <c r="H9" i="10"/>
  <c r="E10" i="10"/>
  <c r="F10" i="10"/>
  <c r="H10" i="10"/>
  <c r="E11" i="10"/>
  <c r="F11" i="10"/>
  <c r="H11" i="10"/>
  <c r="E12" i="10"/>
  <c r="F12" i="10"/>
  <c r="H12" i="10"/>
  <c r="E13" i="10"/>
  <c r="F13" i="10"/>
  <c r="H13" i="10"/>
  <c r="E14" i="10"/>
  <c r="F14" i="10"/>
  <c r="H14" i="10"/>
  <c r="E15" i="10"/>
  <c r="F15" i="10"/>
  <c r="H15" i="10"/>
  <c r="E16" i="10"/>
  <c r="F16" i="10"/>
  <c r="H16" i="10"/>
  <c r="E17" i="10"/>
  <c r="F17" i="10"/>
  <c r="H17" i="10"/>
  <c r="E18" i="10"/>
  <c r="F18" i="10"/>
  <c r="H18" i="10"/>
  <c r="E19" i="10"/>
  <c r="F19" i="10"/>
  <c r="H19" i="10"/>
  <c r="E20" i="10"/>
  <c r="F20" i="10"/>
  <c r="H20" i="10"/>
  <c r="E21" i="10"/>
  <c r="F21" i="10"/>
  <c r="H21" i="10"/>
  <c r="E22" i="10"/>
  <c r="F22" i="10"/>
  <c r="H22" i="10"/>
  <c r="E23" i="10"/>
  <c r="F23" i="10"/>
  <c r="H23" i="10"/>
  <c r="E24" i="10"/>
  <c r="F24" i="10"/>
  <c r="H24" i="10"/>
  <c r="E25" i="10"/>
  <c r="F25" i="10"/>
  <c r="H25" i="10"/>
  <c r="E26" i="10"/>
  <c r="F26" i="10"/>
  <c r="H26" i="10"/>
  <c r="E27" i="10"/>
  <c r="F27" i="10"/>
  <c r="H27" i="10"/>
  <c r="E28" i="10"/>
  <c r="F28" i="10"/>
  <c r="H28" i="10"/>
  <c r="E29" i="10"/>
  <c r="F29" i="10"/>
  <c r="H29" i="10"/>
  <c r="E30" i="10"/>
  <c r="F30" i="10"/>
  <c r="H30" i="10"/>
  <c r="E31" i="10"/>
  <c r="F31" i="10"/>
  <c r="H31" i="10"/>
  <c r="E32" i="10"/>
  <c r="F32" i="10"/>
  <c r="H32" i="10"/>
  <c r="E33" i="10"/>
  <c r="F33" i="10"/>
  <c r="H33" i="10"/>
  <c r="E34" i="10"/>
  <c r="F34" i="10"/>
  <c r="H34" i="10"/>
  <c r="E35" i="10"/>
  <c r="F35" i="10"/>
  <c r="H35" i="10"/>
  <c r="E36" i="10"/>
  <c r="F36" i="10"/>
  <c r="H36" i="10"/>
  <c r="E37" i="10"/>
  <c r="F37" i="10"/>
  <c r="H37" i="10"/>
  <c r="E38" i="10"/>
  <c r="F38" i="10"/>
  <c r="H38" i="10"/>
  <c r="E39" i="10"/>
  <c r="F39" i="10"/>
  <c r="H39" i="10"/>
  <c r="E40" i="10"/>
  <c r="F40" i="10"/>
  <c r="H40" i="10"/>
  <c r="E41" i="10"/>
  <c r="F41" i="10"/>
  <c r="H41" i="10"/>
  <c r="E42" i="10"/>
  <c r="F42" i="10"/>
  <c r="H42" i="10"/>
  <c r="E43" i="10"/>
  <c r="F43" i="10"/>
  <c r="H43" i="10"/>
  <c r="E44" i="10"/>
  <c r="F44" i="10"/>
  <c r="H44" i="10"/>
  <c r="E45" i="10"/>
  <c r="F45" i="10"/>
  <c r="H45" i="10"/>
  <c r="E46" i="10"/>
  <c r="F46" i="10"/>
  <c r="H46" i="10"/>
  <c r="E47" i="10"/>
  <c r="F47" i="10"/>
  <c r="H47" i="10"/>
  <c r="E48" i="10"/>
  <c r="F48" i="10"/>
  <c r="H48" i="10"/>
  <c r="E49" i="10"/>
  <c r="F49" i="10"/>
  <c r="H49" i="10"/>
  <c r="E50" i="10"/>
  <c r="F50" i="10"/>
  <c r="H50" i="10"/>
  <c r="E51" i="10"/>
  <c r="F51" i="10"/>
  <c r="H51" i="10"/>
  <c r="E52" i="10"/>
  <c r="F52" i="10"/>
  <c r="H52" i="10"/>
  <c r="E3" i="9"/>
  <c r="F3" i="9"/>
  <c r="H3" i="9"/>
  <c r="E4" i="9"/>
  <c r="F4" i="9"/>
  <c r="H4" i="9"/>
  <c r="E5" i="9"/>
  <c r="F5" i="9"/>
  <c r="H5" i="9"/>
  <c r="E6" i="9"/>
  <c r="F6" i="9"/>
  <c r="H6" i="9"/>
  <c r="E7" i="9"/>
  <c r="F7" i="9"/>
  <c r="H7" i="9"/>
  <c r="E8" i="9"/>
  <c r="F8" i="9"/>
  <c r="H8" i="9"/>
  <c r="E9" i="9"/>
  <c r="F9" i="9"/>
  <c r="H9" i="9"/>
  <c r="E10" i="9"/>
  <c r="F10" i="9"/>
  <c r="H10" i="9"/>
  <c r="E11" i="9"/>
  <c r="F11" i="9"/>
  <c r="H11" i="9"/>
  <c r="E12" i="9"/>
  <c r="F12" i="9"/>
  <c r="H12" i="9"/>
  <c r="E13" i="9"/>
  <c r="F13" i="9"/>
  <c r="H13" i="9"/>
  <c r="E14" i="9"/>
  <c r="F14" i="9"/>
  <c r="H14" i="9"/>
  <c r="E15" i="9"/>
  <c r="F15" i="9"/>
  <c r="H15" i="9"/>
  <c r="E16" i="9"/>
  <c r="F16" i="9"/>
  <c r="H16" i="9"/>
  <c r="E17" i="9"/>
  <c r="F17" i="9"/>
  <c r="H17" i="9"/>
  <c r="E18" i="9"/>
  <c r="F18" i="9"/>
  <c r="H18" i="9"/>
  <c r="E19" i="9"/>
  <c r="F19" i="9"/>
  <c r="H19" i="9"/>
  <c r="E20" i="9"/>
  <c r="F20" i="9"/>
  <c r="H20" i="9"/>
  <c r="E21" i="9"/>
  <c r="F21" i="9"/>
  <c r="H21" i="9"/>
  <c r="E22" i="9"/>
  <c r="F22" i="9"/>
  <c r="H22" i="9"/>
  <c r="E23" i="9"/>
  <c r="F23" i="9"/>
  <c r="H23" i="9"/>
  <c r="E24" i="9"/>
  <c r="F24" i="9"/>
  <c r="H24" i="9"/>
  <c r="E25" i="9"/>
  <c r="F25" i="9"/>
  <c r="H25" i="9"/>
  <c r="E26" i="9"/>
  <c r="F26" i="9"/>
  <c r="H26" i="9"/>
  <c r="E2" i="9"/>
  <c r="E3" i="8"/>
  <c r="F3" i="8"/>
  <c r="H3" i="8"/>
  <c r="E4" i="8"/>
  <c r="F4" i="8"/>
  <c r="H4" i="8"/>
  <c r="E5" i="8"/>
  <c r="F5" i="8"/>
  <c r="H5" i="8"/>
  <c r="E6" i="8"/>
  <c r="F6" i="8"/>
  <c r="H6" i="8"/>
  <c r="E7" i="8"/>
  <c r="F7" i="8"/>
  <c r="H7" i="8"/>
  <c r="E8" i="8"/>
  <c r="F8" i="8"/>
  <c r="H8" i="8"/>
  <c r="E9" i="8"/>
  <c r="F9" i="8"/>
  <c r="H9" i="8"/>
  <c r="E10" i="8"/>
  <c r="F10" i="8"/>
  <c r="H10" i="8"/>
  <c r="E11" i="8"/>
  <c r="F11" i="8"/>
  <c r="H11" i="8"/>
  <c r="E12" i="8"/>
  <c r="F12" i="8"/>
  <c r="H12" i="8"/>
  <c r="E13" i="8"/>
  <c r="F13" i="8"/>
  <c r="H13" i="8"/>
  <c r="E14" i="8"/>
  <c r="F14" i="8"/>
  <c r="H14" i="8"/>
  <c r="E15" i="8"/>
  <c r="F15" i="8"/>
  <c r="H15" i="8"/>
  <c r="E16" i="8"/>
  <c r="F16" i="8"/>
  <c r="H16" i="8"/>
  <c r="E17" i="8"/>
  <c r="F17" i="8"/>
  <c r="H17" i="8"/>
  <c r="E18" i="8"/>
  <c r="F18" i="8"/>
  <c r="H18" i="8"/>
  <c r="E19" i="8"/>
  <c r="F19" i="8"/>
  <c r="H19" i="8"/>
  <c r="E20" i="8"/>
  <c r="F20" i="8"/>
  <c r="H20" i="8"/>
  <c r="E21" i="8"/>
  <c r="F21" i="8"/>
  <c r="H21" i="8"/>
  <c r="E22" i="8"/>
  <c r="F22" i="8"/>
  <c r="H22" i="8"/>
  <c r="E23" i="8"/>
  <c r="F23" i="8"/>
  <c r="H23" i="8"/>
  <c r="E24" i="8"/>
  <c r="F24" i="8"/>
  <c r="H24" i="8"/>
  <c r="E25" i="8"/>
  <c r="F25" i="8"/>
  <c r="H25" i="8"/>
  <c r="E26" i="8"/>
  <c r="F26" i="8"/>
  <c r="H26" i="8"/>
  <c r="E27" i="8"/>
  <c r="F27" i="8"/>
  <c r="H27" i="8"/>
  <c r="E28" i="8"/>
  <c r="F28" i="8"/>
  <c r="H28" i="8"/>
  <c r="E29" i="8"/>
  <c r="F29" i="8"/>
  <c r="H29" i="8"/>
  <c r="E30" i="8"/>
  <c r="F30" i="8"/>
  <c r="H30" i="8"/>
  <c r="E31" i="8"/>
  <c r="F31" i="8"/>
  <c r="H31" i="8"/>
  <c r="E32" i="8"/>
  <c r="F32" i="8"/>
  <c r="H32" i="8"/>
  <c r="E33" i="8"/>
  <c r="F33" i="8"/>
  <c r="H33" i="8"/>
  <c r="E34" i="8"/>
  <c r="F34" i="8"/>
  <c r="H34" i="8"/>
  <c r="E35" i="8"/>
  <c r="F35" i="8"/>
  <c r="H35" i="8"/>
  <c r="E36" i="8"/>
  <c r="F36" i="8"/>
  <c r="H36" i="8"/>
  <c r="E37" i="8"/>
  <c r="F37" i="8"/>
  <c r="H37" i="8"/>
  <c r="E38" i="8"/>
  <c r="F38" i="8"/>
  <c r="H38" i="8"/>
  <c r="E39" i="8"/>
  <c r="F39" i="8"/>
  <c r="H39" i="8"/>
  <c r="E40" i="8"/>
  <c r="F40" i="8"/>
  <c r="H40" i="8"/>
  <c r="E41" i="8"/>
  <c r="F41" i="8"/>
  <c r="H41" i="8"/>
  <c r="E42" i="8"/>
  <c r="F42" i="8"/>
  <c r="H42" i="8"/>
  <c r="E43" i="8"/>
  <c r="F43" i="8"/>
  <c r="H43" i="8"/>
  <c r="E44" i="8"/>
  <c r="F44" i="8"/>
  <c r="H44" i="8"/>
  <c r="E45" i="8"/>
  <c r="F45" i="8"/>
  <c r="H45" i="8"/>
  <c r="E46" i="8"/>
  <c r="F46" i="8"/>
  <c r="H46" i="8"/>
  <c r="E47" i="8"/>
  <c r="F47" i="8"/>
  <c r="H47" i="8"/>
  <c r="E48" i="8"/>
  <c r="F48" i="8"/>
  <c r="H48" i="8"/>
  <c r="E49" i="8"/>
  <c r="F49" i="8"/>
  <c r="H49" i="8"/>
  <c r="E50" i="8"/>
  <c r="F50" i="8"/>
  <c r="H50" i="8"/>
  <c r="E51" i="8"/>
  <c r="F51" i="8"/>
  <c r="H51" i="8"/>
  <c r="E52" i="8"/>
  <c r="F52" i="8"/>
  <c r="H52" i="8"/>
  <c r="E53" i="8"/>
  <c r="F53" i="8"/>
  <c r="H53" i="8"/>
  <c r="E54" i="8"/>
  <c r="F54" i="8"/>
  <c r="H54" i="8"/>
  <c r="E55" i="8"/>
  <c r="F55" i="8"/>
  <c r="H55" i="8"/>
  <c r="E56" i="8"/>
  <c r="F56" i="8"/>
  <c r="H56" i="8"/>
  <c r="E57" i="8"/>
  <c r="F57" i="8"/>
  <c r="H57" i="8"/>
  <c r="E58" i="8"/>
  <c r="F58" i="8"/>
  <c r="H58" i="8"/>
  <c r="E59" i="8"/>
  <c r="F59" i="8"/>
  <c r="H59" i="8"/>
  <c r="G2" i="8"/>
  <c r="E2" i="8"/>
  <c r="E3" i="7"/>
  <c r="F3" i="7"/>
  <c r="H3" i="7"/>
  <c r="E4" i="7"/>
  <c r="F4" i="7"/>
  <c r="H4" i="7"/>
  <c r="E5" i="7"/>
  <c r="F5" i="7"/>
  <c r="H5" i="7"/>
  <c r="E6" i="7"/>
  <c r="F6" i="7"/>
  <c r="H6" i="7"/>
  <c r="E7" i="7"/>
  <c r="F7" i="7"/>
  <c r="H7" i="7"/>
  <c r="E8" i="7"/>
  <c r="F8" i="7"/>
  <c r="H8" i="7"/>
  <c r="E9" i="7"/>
  <c r="F9" i="7"/>
  <c r="H9" i="7"/>
  <c r="E10" i="7"/>
  <c r="F10" i="7"/>
  <c r="H10" i="7"/>
  <c r="E11" i="7"/>
  <c r="F11" i="7"/>
  <c r="H11" i="7"/>
  <c r="E12" i="7"/>
  <c r="F12" i="7"/>
  <c r="H12" i="7"/>
  <c r="E13" i="7"/>
  <c r="F13" i="7"/>
  <c r="H13" i="7"/>
  <c r="E14" i="7"/>
  <c r="F14" i="7"/>
  <c r="H14" i="7"/>
  <c r="E15" i="7"/>
  <c r="F15" i="7"/>
  <c r="H15" i="7"/>
  <c r="E16" i="7"/>
  <c r="F16" i="7"/>
  <c r="H16" i="7"/>
  <c r="E17" i="7"/>
  <c r="F17" i="7"/>
  <c r="H17" i="7"/>
  <c r="E18" i="7"/>
  <c r="F18" i="7"/>
  <c r="H18" i="7"/>
  <c r="E19" i="7"/>
  <c r="F19" i="7"/>
  <c r="H19" i="7"/>
  <c r="E20" i="7"/>
  <c r="F20" i="7"/>
  <c r="H20" i="7"/>
  <c r="E21" i="7"/>
  <c r="F21" i="7"/>
  <c r="H21" i="7"/>
  <c r="E22" i="7"/>
  <c r="F22" i="7"/>
  <c r="H22" i="7"/>
  <c r="E23" i="7"/>
  <c r="F23" i="7"/>
  <c r="H23" i="7"/>
  <c r="E24" i="7"/>
  <c r="F24" i="7"/>
  <c r="H24" i="7"/>
  <c r="E25" i="7"/>
  <c r="F25" i="7"/>
  <c r="H25" i="7"/>
  <c r="E26" i="7"/>
  <c r="F26" i="7"/>
  <c r="H26" i="7"/>
  <c r="E27" i="7"/>
  <c r="F27" i="7"/>
  <c r="H27" i="7"/>
  <c r="E28" i="7"/>
  <c r="F28" i="7"/>
  <c r="H28" i="7"/>
  <c r="E29" i="7"/>
  <c r="F29" i="7"/>
  <c r="H29" i="7"/>
  <c r="E30" i="7"/>
  <c r="F30" i="7"/>
  <c r="H30" i="7"/>
  <c r="E31" i="7"/>
  <c r="F31" i="7"/>
  <c r="H31" i="7"/>
  <c r="E32" i="7"/>
  <c r="F32" i="7"/>
  <c r="H32" i="7"/>
  <c r="E33" i="7"/>
  <c r="F33" i="7"/>
  <c r="H33" i="7"/>
  <c r="E34" i="7"/>
  <c r="F34" i="7"/>
  <c r="H34" i="7"/>
  <c r="E35" i="7"/>
  <c r="F35" i="7"/>
  <c r="H35" i="7"/>
  <c r="E36" i="7"/>
  <c r="F36" i="7"/>
  <c r="H36" i="7"/>
  <c r="E37" i="7"/>
  <c r="F37" i="7"/>
  <c r="H37" i="7"/>
  <c r="E38" i="7"/>
  <c r="F38" i="7"/>
  <c r="H38" i="7"/>
  <c r="E39" i="7"/>
  <c r="F39" i="7"/>
  <c r="H39" i="7"/>
  <c r="E40" i="7"/>
  <c r="F40" i="7"/>
  <c r="H40" i="7"/>
  <c r="E41" i="7"/>
  <c r="F41" i="7"/>
  <c r="H41" i="7"/>
  <c r="E42" i="7"/>
  <c r="F42" i="7"/>
  <c r="H42" i="7"/>
  <c r="E43" i="7"/>
  <c r="F43" i="7"/>
  <c r="H43" i="7"/>
  <c r="E44" i="7"/>
  <c r="F44" i="7"/>
  <c r="H44" i="7"/>
  <c r="E45" i="7"/>
  <c r="F45" i="7"/>
  <c r="H45" i="7"/>
  <c r="E46" i="7"/>
  <c r="F46" i="7"/>
  <c r="H46" i="7"/>
  <c r="E47" i="7"/>
  <c r="F47" i="7"/>
  <c r="H47" i="7"/>
  <c r="E48" i="7"/>
  <c r="F48" i="7"/>
  <c r="H48" i="7"/>
  <c r="E49" i="7"/>
  <c r="F49" i="7"/>
  <c r="H49" i="7"/>
  <c r="E50" i="7"/>
  <c r="F50" i="7"/>
  <c r="H50" i="7"/>
  <c r="E51" i="7"/>
  <c r="F51" i="7"/>
  <c r="H51" i="7"/>
  <c r="E3" i="6"/>
  <c r="F3" i="6"/>
  <c r="H3" i="6"/>
  <c r="E4" i="6"/>
  <c r="F4" i="6" s="1"/>
  <c r="H4" i="6"/>
  <c r="E5" i="6"/>
  <c r="F5" i="6"/>
  <c r="H5" i="6"/>
  <c r="E6" i="6"/>
  <c r="F6" i="6" s="1"/>
  <c r="H6" i="6"/>
  <c r="E7" i="6"/>
  <c r="F7" i="6"/>
  <c r="H7" i="6"/>
  <c r="E8" i="6"/>
  <c r="F8" i="6" s="1"/>
  <c r="H8" i="6"/>
  <c r="E9" i="6"/>
  <c r="F9" i="6"/>
  <c r="H9" i="6"/>
  <c r="E10" i="6"/>
  <c r="F10" i="6" s="1"/>
  <c r="H10" i="6"/>
  <c r="E11" i="6"/>
  <c r="F11" i="6"/>
  <c r="H11" i="6"/>
  <c r="E12" i="6"/>
  <c r="F12" i="6" s="1"/>
  <c r="H12" i="6"/>
  <c r="E13" i="6"/>
  <c r="F13" i="6"/>
  <c r="H13" i="6"/>
  <c r="E14" i="6"/>
  <c r="F14" i="6" s="1"/>
  <c r="H14" i="6"/>
  <c r="E15" i="6"/>
  <c r="F15" i="6"/>
  <c r="H15" i="6"/>
  <c r="E16" i="6"/>
  <c r="F16" i="6" s="1"/>
  <c r="H16" i="6"/>
  <c r="E17" i="6"/>
  <c r="F17" i="6"/>
  <c r="H17" i="6"/>
  <c r="E18" i="6"/>
  <c r="F18" i="6" s="1"/>
  <c r="H18" i="6"/>
  <c r="E19" i="6"/>
  <c r="F19" i="6"/>
  <c r="H19" i="6"/>
  <c r="E20" i="6"/>
  <c r="F20" i="6" s="1"/>
  <c r="H20" i="6"/>
  <c r="E21" i="6"/>
  <c r="F21" i="6"/>
  <c r="H21" i="6"/>
  <c r="E22" i="6"/>
  <c r="F22" i="6" s="1"/>
  <c r="H22" i="6"/>
  <c r="E23" i="6"/>
  <c r="F23" i="6"/>
  <c r="H23" i="6"/>
  <c r="E24" i="6"/>
  <c r="F24" i="6" s="1"/>
  <c r="H24" i="6"/>
  <c r="E25" i="6"/>
  <c r="F25" i="6"/>
  <c r="H25" i="6"/>
  <c r="E26" i="6"/>
  <c r="F26" i="6" s="1"/>
  <c r="H26" i="6"/>
  <c r="E27" i="6"/>
  <c r="F27" i="6"/>
  <c r="H27" i="6"/>
  <c r="E28" i="6"/>
  <c r="F28" i="6" s="1"/>
  <c r="H28" i="6"/>
  <c r="E29" i="6"/>
  <c r="F29" i="6"/>
  <c r="H29" i="6"/>
  <c r="E30" i="6"/>
  <c r="F30" i="6" s="1"/>
  <c r="H30" i="6"/>
  <c r="E31" i="6"/>
  <c r="F31" i="6"/>
  <c r="H31" i="6"/>
  <c r="E32" i="6"/>
  <c r="F32" i="6" s="1"/>
  <c r="H32" i="6"/>
  <c r="E33" i="6"/>
  <c r="F33" i="6"/>
  <c r="H33" i="6"/>
  <c r="E34" i="6"/>
  <c r="F34" i="6" s="1"/>
  <c r="H34" i="6"/>
  <c r="E35" i="6"/>
  <c r="F35" i="6"/>
  <c r="H35" i="6"/>
  <c r="E36" i="6"/>
  <c r="F36" i="6" s="1"/>
  <c r="H36" i="6"/>
  <c r="E37" i="6"/>
  <c r="F37" i="6"/>
  <c r="H37" i="6"/>
  <c r="E38" i="6"/>
  <c r="F38" i="6" s="1"/>
  <c r="H38" i="6"/>
  <c r="E39" i="6"/>
  <c r="F39" i="6"/>
  <c r="H39" i="6"/>
  <c r="E40" i="6"/>
  <c r="F40" i="6" s="1"/>
  <c r="H40" i="6"/>
  <c r="E41" i="6"/>
  <c r="F41" i="6"/>
  <c r="H41" i="6"/>
  <c r="E42" i="6"/>
  <c r="F42" i="6" s="1"/>
  <c r="H42" i="6"/>
  <c r="E43" i="6"/>
  <c r="F43" i="6"/>
  <c r="H43" i="6"/>
  <c r="E44" i="6"/>
  <c r="F44" i="6" s="1"/>
  <c r="H44" i="6"/>
  <c r="E45" i="6"/>
  <c r="F45" i="6"/>
  <c r="H45" i="6"/>
  <c r="E46" i="6"/>
  <c r="F46" i="6" s="1"/>
  <c r="H46" i="6"/>
  <c r="E47" i="6"/>
  <c r="F47" i="6"/>
  <c r="H47" i="6"/>
  <c r="E48" i="6"/>
  <c r="F48" i="6" s="1"/>
  <c r="H48" i="6"/>
  <c r="E49" i="6"/>
  <c r="F49" i="6"/>
  <c r="H49" i="6"/>
  <c r="E50" i="6"/>
  <c r="F50" i="6" s="1"/>
  <c r="H50" i="6"/>
  <c r="E51" i="6"/>
  <c r="F51" i="6"/>
  <c r="H51" i="6"/>
  <c r="E52" i="6"/>
  <c r="F52" i="6" s="1"/>
  <c r="H52" i="6"/>
  <c r="E53" i="6"/>
  <c r="F53" i="6"/>
  <c r="H53" i="6"/>
  <c r="E54" i="6"/>
  <c r="F54" i="6" s="1"/>
  <c r="H54" i="6"/>
  <c r="E55" i="6"/>
  <c r="F55" i="6"/>
  <c r="H55" i="6"/>
  <c r="E56" i="6"/>
  <c r="F56" i="6" s="1"/>
  <c r="H56" i="6"/>
  <c r="E57" i="6"/>
  <c r="F57" i="6"/>
  <c r="H57" i="6"/>
  <c r="E58" i="6"/>
  <c r="F58" i="6" s="1"/>
  <c r="H58" i="6"/>
  <c r="E59" i="6"/>
  <c r="F59" i="6"/>
  <c r="H59" i="6"/>
  <c r="E60" i="6"/>
  <c r="F60" i="6" s="1"/>
  <c r="H60" i="6"/>
  <c r="E61" i="6"/>
  <c r="F61" i="6"/>
  <c r="H61" i="6"/>
  <c r="E62" i="6"/>
  <c r="F62" i="6" s="1"/>
  <c r="H62" i="6"/>
  <c r="E63" i="6"/>
  <c r="F63" i="6"/>
  <c r="H63" i="6"/>
  <c r="E64" i="6"/>
  <c r="F64" i="6" s="1"/>
  <c r="H64" i="6"/>
  <c r="E65" i="6"/>
  <c r="F65" i="6"/>
  <c r="H65" i="6"/>
  <c r="E66" i="6"/>
  <c r="F66" i="6" s="1"/>
  <c r="H66" i="6"/>
  <c r="E67" i="6"/>
  <c r="F67" i="6"/>
  <c r="H67" i="6"/>
  <c r="E68" i="6"/>
  <c r="F68" i="6" s="1"/>
  <c r="H68" i="6"/>
  <c r="E69" i="6"/>
  <c r="F69" i="6"/>
  <c r="H69" i="6"/>
  <c r="H2" i="6" s="1"/>
  <c r="E2" i="6"/>
  <c r="E3" i="5"/>
  <c r="F3" i="5"/>
  <c r="H3" i="5"/>
  <c r="E4" i="5"/>
  <c r="F4" i="5"/>
  <c r="H4" i="5"/>
  <c r="E5" i="5"/>
  <c r="F5" i="5"/>
  <c r="H5" i="5"/>
  <c r="E6" i="5"/>
  <c r="F6" i="5"/>
  <c r="H6" i="5"/>
  <c r="E7" i="5"/>
  <c r="F7" i="5"/>
  <c r="H7" i="5"/>
  <c r="E8" i="5"/>
  <c r="F8" i="5"/>
  <c r="H8" i="5"/>
  <c r="E9" i="5"/>
  <c r="F9" i="5"/>
  <c r="H9" i="5"/>
  <c r="E10" i="5"/>
  <c r="F10" i="5"/>
  <c r="H10" i="5"/>
  <c r="E11" i="5"/>
  <c r="F11" i="5"/>
  <c r="H11" i="5"/>
  <c r="E12" i="5"/>
  <c r="F12" i="5"/>
  <c r="H12" i="5"/>
  <c r="E13" i="5"/>
  <c r="F13" i="5"/>
  <c r="H13" i="5"/>
  <c r="E14" i="5"/>
  <c r="F14" i="5"/>
  <c r="H14" i="5"/>
  <c r="E15" i="5"/>
  <c r="F15" i="5"/>
  <c r="H15" i="5"/>
  <c r="E16" i="5"/>
  <c r="F16" i="5"/>
  <c r="H16" i="5"/>
  <c r="E17" i="5"/>
  <c r="F17" i="5"/>
  <c r="H17" i="5"/>
  <c r="E18" i="5"/>
  <c r="F18" i="5"/>
  <c r="H18" i="5"/>
  <c r="E19" i="5"/>
  <c r="F19" i="5"/>
  <c r="H19" i="5"/>
  <c r="E20" i="5"/>
  <c r="F20" i="5"/>
  <c r="H20" i="5"/>
  <c r="E21" i="5"/>
  <c r="F21" i="5"/>
  <c r="H21" i="5"/>
  <c r="E22" i="5"/>
  <c r="F22" i="5"/>
  <c r="H22" i="5"/>
  <c r="E23" i="5"/>
  <c r="F23" i="5"/>
  <c r="H23" i="5"/>
  <c r="E24" i="5"/>
  <c r="F24" i="5"/>
  <c r="H24" i="5"/>
  <c r="E25" i="5"/>
  <c r="F25" i="5"/>
  <c r="H25" i="5"/>
  <c r="E26" i="5"/>
  <c r="F26" i="5"/>
  <c r="H26" i="5"/>
  <c r="E27" i="5"/>
  <c r="F27" i="5"/>
  <c r="H27" i="5"/>
  <c r="E28" i="5"/>
  <c r="F28" i="5"/>
  <c r="H28" i="5"/>
  <c r="E29" i="5"/>
  <c r="F29" i="5"/>
  <c r="H29" i="5"/>
  <c r="E30" i="5"/>
  <c r="F30" i="5"/>
  <c r="H30" i="5"/>
  <c r="E31" i="5"/>
  <c r="F31" i="5"/>
  <c r="H31" i="5"/>
  <c r="E32" i="5"/>
  <c r="F32" i="5"/>
  <c r="H32" i="5"/>
  <c r="E33" i="5"/>
  <c r="F33" i="5"/>
  <c r="H33" i="5"/>
  <c r="E34" i="5"/>
  <c r="F34" i="5"/>
  <c r="H34" i="5"/>
  <c r="E35" i="5"/>
  <c r="F35" i="5"/>
  <c r="H35" i="5"/>
  <c r="E36" i="5"/>
  <c r="F36" i="5"/>
  <c r="H36" i="5"/>
  <c r="E37" i="5"/>
  <c r="F37" i="5"/>
  <c r="H37" i="5"/>
  <c r="E38" i="5"/>
  <c r="F38" i="5"/>
  <c r="H38" i="5"/>
  <c r="E39" i="5"/>
  <c r="F39" i="5"/>
  <c r="H39" i="5"/>
  <c r="E40" i="5"/>
  <c r="F40" i="5"/>
  <c r="H40" i="5"/>
  <c r="E41" i="5"/>
  <c r="F41" i="5"/>
  <c r="H41" i="5"/>
  <c r="E42" i="5"/>
  <c r="F42" i="5"/>
  <c r="H42" i="5"/>
  <c r="E43" i="5"/>
  <c r="F43" i="5"/>
  <c r="H43" i="5"/>
  <c r="E44" i="5"/>
  <c r="F44" i="5"/>
  <c r="H44" i="5"/>
  <c r="E45" i="5"/>
  <c r="F45" i="5"/>
  <c r="H45" i="5"/>
  <c r="E46" i="5"/>
  <c r="F46" i="5"/>
  <c r="H46" i="5"/>
  <c r="E47" i="5"/>
  <c r="F47" i="5"/>
  <c r="H47" i="5"/>
  <c r="E48" i="5"/>
  <c r="F48" i="5"/>
  <c r="H48" i="5"/>
  <c r="E49" i="5"/>
  <c r="F49" i="5"/>
  <c r="H49" i="5"/>
  <c r="E50" i="5"/>
  <c r="F50" i="5"/>
  <c r="H50" i="5"/>
  <c r="E51" i="5"/>
  <c r="F51" i="5"/>
  <c r="H51" i="5"/>
  <c r="E52" i="5"/>
  <c r="F52" i="5"/>
  <c r="H52" i="5"/>
  <c r="E53" i="5"/>
  <c r="F53" i="5"/>
  <c r="H53" i="5"/>
  <c r="E54" i="5"/>
  <c r="F54" i="5"/>
  <c r="H54" i="5"/>
  <c r="E55" i="5"/>
  <c r="F55" i="5"/>
  <c r="H55" i="5"/>
  <c r="E56" i="5"/>
  <c r="F56" i="5"/>
  <c r="H56" i="5"/>
  <c r="E57" i="5"/>
  <c r="F57" i="5"/>
  <c r="H57" i="5"/>
  <c r="E58" i="5"/>
  <c r="F58" i="5"/>
  <c r="H58" i="5"/>
  <c r="E59" i="5"/>
  <c r="F59" i="5"/>
  <c r="H59" i="5"/>
  <c r="E60" i="5"/>
  <c r="F60" i="5"/>
  <c r="H60" i="5"/>
  <c r="E61" i="5"/>
  <c r="F61" i="5"/>
  <c r="H61" i="5"/>
  <c r="E62" i="5"/>
  <c r="F62" i="5"/>
  <c r="H62" i="5"/>
  <c r="E63" i="5"/>
  <c r="F63" i="5"/>
  <c r="H63" i="5"/>
  <c r="E64" i="5"/>
  <c r="F64" i="5"/>
  <c r="H64" i="5"/>
  <c r="E65" i="5"/>
  <c r="F65" i="5"/>
  <c r="H65" i="5"/>
  <c r="E66" i="5"/>
  <c r="F66" i="5"/>
  <c r="H66" i="5"/>
  <c r="E67" i="5"/>
  <c r="F67" i="5"/>
  <c r="H67" i="5"/>
  <c r="E68" i="5"/>
  <c r="F68" i="5"/>
  <c r="H68" i="5"/>
  <c r="E69" i="5"/>
  <c r="F69" i="5"/>
  <c r="H69" i="5"/>
  <c r="E70" i="5"/>
  <c r="F70" i="5"/>
  <c r="H70" i="5"/>
  <c r="E71" i="5"/>
  <c r="F71" i="5"/>
  <c r="H71" i="5"/>
  <c r="E72" i="5"/>
  <c r="F72" i="5"/>
  <c r="H72" i="5"/>
  <c r="E73" i="5"/>
  <c r="F73" i="5"/>
  <c r="H73" i="5"/>
  <c r="E74" i="5"/>
  <c r="F74" i="5"/>
  <c r="H74" i="5"/>
  <c r="E75" i="5"/>
  <c r="F75" i="5"/>
  <c r="H75" i="5"/>
  <c r="E76" i="5"/>
  <c r="F76" i="5"/>
  <c r="H76" i="5"/>
  <c r="E77" i="5"/>
  <c r="F77" i="5"/>
  <c r="H77" i="5"/>
  <c r="E78" i="5"/>
  <c r="F78" i="5"/>
  <c r="H78" i="5"/>
  <c r="E79" i="5"/>
  <c r="F79" i="5"/>
  <c r="H79" i="5"/>
  <c r="E80" i="5"/>
  <c r="F80" i="5"/>
  <c r="H80" i="5"/>
  <c r="E81" i="5"/>
  <c r="F81" i="5"/>
  <c r="H81" i="5"/>
  <c r="E82" i="5"/>
  <c r="F82" i="5"/>
  <c r="H82" i="5"/>
  <c r="E83" i="5"/>
  <c r="F83" i="5"/>
  <c r="H83" i="5"/>
  <c r="E84" i="5"/>
  <c r="F84" i="5"/>
  <c r="H84" i="5"/>
  <c r="E2" i="5"/>
  <c r="E3" i="4"/>
  <c r="F3" i="4"/>
  <c r="H3" i="4"/>
  <c r="E4" i="4"/>
  <c r="F4" i="4"/>
  <c r="H4" i="4"/>
  <c r="E5" i="4"/>
  <c r="F5" i="4"/>
  <c r="H5" i="4"/>
  <c r="E6" i="4"/>
  <c r="F6" i="4"/>
  <c r="H6" i="4"/>
  <c r="E7" i="4"/>
  <c r="F7" i="4"/>
  <c r="H7" i="4"/>
  <c r="E8" i="4"/>
  <c r="F8" i="4"/>
  <c r="H8" i="4"/>
  <c r="E9" i="4"/>
  <c r="F9" i="4"/>
  <c r="H9" i="4"/>
  <c r="E10" i="4"/>
  <c r="F10" i="4"/>
  <c r="H10" i="4"/>
  <c r="E11" i="4"/>
  <c r="F11" i="4"/>
  <c r="H11" i="4"/>
  <c r="E12" i="4"/>
  <c r="F12" i="4"/>
  <c r="H12" i="4"/>
  <c r="E13" i="4"/>
  <c r="F13" i="4"/>
  <c r="H13" i="4"/>
  <c r="E14" i="4"/>
  <c r="F14" i="4"/>
  <c r="H14" i="4"/>
  <c r="E15" i="4"/>
  <c r="F15" i="4"/>
  <c r="H15" i="4"/>
  <c r="E16" i="4"/>
  <c r="F16" i="4"/>
  <c r="H16" i="4"/>
  <c r="E17" i="4"/>
  <c r="F17" i="4"/>
  <c r="H17" i="4"/>
  <c r="E18" i="4"/>
  <c r="F18" i="4"/>
  <c r="H18" i="4"/>
  <c r="E19" i="4"/>
  <c r="F19" i="4"/>
  <c r="H19" i="4"/>
  <c r="E20" i="4"/>
  <c r="F20" i="4"/>
  <c r="H20" i="4"/>
  <c r="E21" i="4"/>
  <c r="F21" i="4"/>
  <c r="H21" i="4"/>
  <c r="E22" i="4"/>
  <c r="F22" i="4"/>
  <c r="H22" i="4"/>
  <c r="E23" i="4"/>
  <c r="F23" i="4"/>
  <c r="H23" i="4"/>
  <c r="E24" i="4"/>
  <c r="F24" i="4"/>
  <c r="H24" i="4"/>
  <c r="E25" i="4"/>
  <c r="F25" i="4"/>
  <c r="H25" i="4"/>
  <c r="E26" i="4"/>
  <c r="F26" i="4"/>
  <c r="H26" i="4"/>
  <c r="E27" i="4"/>
  <c r="F27" i="4"/>
  <c r="H27" i="4"/>
  <c r="E28" i="4"/>
  <c r="F28" i="4"/>
  <c r="H28" i="4"/>
  <c r="E29" i="4"/>
  <c r="F29" i="4"/>
  <c r="H29" i="4"/>
  <c r="E30" i="4"/>
  <c r="F30" i="4"/>
  <c r="H30" i="4"/>
  <c r="E31" i="4"/>
  <c r="F31" i="4"/>
  <c r="H31" i="4"/>
  <c r="E32" i="4"/>
  <c r="F32" i="4"/>
  <c r="H32" i="4"/>
  <c r="E33" i="4"/>
  <c r="F33" i="4"/>
  <c r="H33" i="4"/>
  <c r="E34" i="4"/>
  <c r="F34" i="4"/>
  <c r="H34" i="4"/>
  <c r="E35" i="4"/>
  <c r="F35" i="4"/>
  <c r="H35" i="4"/>
  <c r="E36" i="4"/>
  <c r="F36" i="4"/>
  <c r="H36" i="4"/>
  <c r="G2" i="4"/>
  <c r="E2" i="4"/>
  <c r="E3" i="3"/>
  <c r="F3" i="3"/>
  <c r="H3" i="3"/>
  <c r="E4" i="3"/>
  <c r="F4" i="3"/>
  <c r="H4" i="3"/>
  <c r="E5" i="3"/>
  <c r="F5" i="3"/>
  <c r="H5" i="3"/>
  <c r="E6" i="3"/>
  <c r="F6" i="3"/>
  <c r="H6" i="3"/>
  <c r="E7" i="3"/>
  <c r="F7" i="3"/>
  <c r="H7" i="3"/>
  <c r="E8" i="3"/>
  <c r="F8" i="3"/>
  <c r="H8" i="3"/>
  <c r="E9" i="3"/>
  <c r="F9" i="3"/>
  <c r="H9" i="3"/>
  <c r="E10" i="3"/>
  <c r="F10" i="3"/>
  <c r="H10" i="3"/>
  <c r="E11" i="3"/>
  <c r="F11" i="3"/>
  <c r="H11" i="3"/>
  <c r="E12" i="3"/>
  <c r="F12" i="3"/>
  <c r="H12" i="3"/>
  <c r="E13" i="3"/>
  <c r="F13" i="3"/>
  <c r="H13" i="3"/>
  <c r="E14" i="3"/>
  <c r="F14" i="3"/>
  <c r="H14" i="3"/>
  <c r="E15" i="3"/>
  <c r="F15" i="3"/>
  <c r="H15" i="3"/>
  <c r="E16" i="3"/>
  <c r="F16" i="3"/>
  <c r="H16" i="3"/>
  <c r="E17" i="3"/>
  <c r="F17" i="3"/>
  <c r="H17" i="3"/>
  <c r="E18" i="3"/>
  <c r="F18" i="3"/>
  <c r="H18" i="3"/>
  <c r="E19" i="3"/>
  <c r="F19" i="3"/>
  <c r="H19" i="3"/>
  <c r="E20" i="3"/>
  <c r="F20" i="3"/>
  <c r="H20" i="3"/>
  <c r="E21" i="3"/>
  <c r="F21" i="3"/>
  <c r="H21" i="3"/>
  <c r="E22" i="3"/>
  <c r="F22" i="3"/>
  <c r="H22" i="3"/>
  <c r="E23" i="3"/>
  <c r="F23" i="3"/>
  <c r="H23" i="3"/>
  <c r="E24" i="3"/>
  <c r="F24" i="3"/>
  <c r="H24" i="3"/>
  <c r="E25" i="3"/>
  <c r="F25" i="3"/>
  <c r="H25" i="3"/>
  <c r="E26" i="3"/>
  <c r="F26" i="3"/>
  <c r="H26" i="3"/>
  <c r="E27" i="3"/>
  <c r="F27" i="3"/>
  <c r="H27" i="3"/>
  <c r="E28" i="3"/>
  <c r="F28" i="3"/>
  <c r="H28" i="3"/>
  <c r="E29" i="3"/>
  <c r="F29" i="3"/>
  <c r="H29" i="3"/>
  <c r="E30" i="3"/>
  <c r="F30" i="3"/>
  <c r="H30" i="3"/>
  <c r="E31" i="3"/>
  <c r="F31" i="3"/>
  <c r="H31" i="3"/>
  <c r="E32" i="3"/>
  <c r="F32" i="3"/>
  <c r="H32" i="3"/>
  <c r="E33" i="3"/>
  <c r="F33" i="3"/>
  <c r="H33" i="3"/>
  <c r="E34" i="3"/>
  <c r="F34" i="3"/>
  <c r="H34" i="3"/>
  <c r="E35" i="3"/>
  <c r="F35" i="3"/>
  <c r="H35" i="3"/>
  <c r="E36" i="3"/>
  <c r="F36" i="3"/>
  <c r="H36" i="3"/>
  <c r="E37" i="3"/>
  <c r="F37" i="3"/>
  <c r="H37" i="3"/>
  <c r="E38" i="3"/>
  <c r="F38" i="3"/>
  <c r="H38" i="3"/>
  <c r="E39" i="3"/>
  <c r="F39" i="3"/>
  <c r="H39" i="3"/>
  <c r="E40" i="3"/>
  <c r="F40" i="3"/>
  <c r="H40" i="3"/>
  <c r="E41" i="3"/>
  <c r="F41" i="3"/>
  <c r="H41" i="3"/>
  <c r="E42" i="3"/>
  <c r="F42" i="3"/>
  <c r="H42" i="3"/>
  <c r="E43" i="3"/>
  <c r="F43" i="3"/>
  <c r="H43" i="3"/>
  <c r="E44" i="3"/>
  <c r="F44" i="3"/>
  <c r="H44" i="3"/>
  <c r="E45" i="3"/>
  <c r="F45" i="3"/>
  <c r="H45" i="3"/>
  <c r="E46" i="3"/>
  <c r="F46" i="3"/>
  <c r="H46" i="3"/>
  <c r="E47" i="3"/>
  <c r="F47" i="3"/>
  <c r="H47" i="3"/>
  <c r="E48" i="3"/>
  <c r="F48" i="3"/>
  <c r="H48" i="3"/>
  <c r="E49" i="3"/>
  <c r="F49" i="3"/>
  <c r="H49" i="3"/>
  <c r="E50" i="3"/>
  <c r="F50" i="3"/>
  <c r="H50" i="3"/>
  <c r="E51" i="3"/>
  <c r="F51" i="3"/>
  <c r="H51" i="3"/>
  <c r="E52" i="3"/>
  <c r="F52" i="3"/>
  <c r="H52" i="3"/>
  <c r="E53" i="3"/>
  <c r="F53" i="3"/>
  <c r="H53" i="3"/>
  <c r="E54" i="3"/>
  <c r="F54" i="3"/>
  <c r="H54" i="3"/>
  <c r="E55" i="3"/>
  <c r="F55" i="3"/>
  <c r="H55" i="3"/>
  <c r="E56" i="3"/>
  <c r="F56" i="3"/>
  <c r="H56" i="3"/>
  <c r="E57" i="3"/>
  <c r="F57" i="3"/>
  <c r="H57" i="3"/>
  <c r="E58" i="3"/>
  <c r="F58" i="3"/>
  <c r="H58" i="3"/>
  <c r="E59" i="3"/>
  <c r="F59" i="3"/>
  <c r="H59" i="3"/>
  <c r="E60" i="3"/>
  <c r="F60" i="3"/>
  <c r="H60" i="3"/>
  <c r="E61" i="3"/>
  <c r="F61" i="3"/>
  <c r="H61" i="3"/>
  <c r="E62" i="3"/>
  <c r="F62" i="3"/>
  <c r="H62" i="3"/>
  <c r="E63" i="3"/>
  <c r="F63" i="3"/>
  <c r="H63" i="3"/>
  <c r="E64" i="3"/>
  <c r="F64" i="3"/>
  <c r="H64" i="3"/>
  <c r="E65" i="3"/>
  <c r="F65" i="3"/>
  <c r="H65" i="3"/>
  <c r="E66" i="3"/>
  <c r="F66" i="3"/>
  <c r="H66" i="3"/>
  <c r="E67" i="3"/>
  <c r="F67" i="3"/>
  <c r="H67" i="3"/>
  <c r="E68" i="3"/>
  <c r="F68" i="3"/>
  <c r="H68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2" i="2"/>
  <c r="H2" i="10" l="1"/>
  <c r="H2" i="14"/>
  <c r="H2" i="3"/>
  <c r="H2" i="12"/>
  <c r="H2" i="7"/>
  <c r="H2" i="4"/>
  <c r="H2" i="5"/>
  <c r="H2" i="13"/>
  <c r="H42" i="2"/>
  <c r="F42" i="2"/>
  <c r="H41" i="2"/>
  <c r="F41" i="2"/>
  <c r="H40" i="2"/>
  <c r="F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C5" i="15"/>
  <c r="H2" i="2" l="1"/>
  <c r="C3" i="15"/>
  <c r="C4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2" i="15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2" i="14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2" i="13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2" i="12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2" i="11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2" i="10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" i="9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2" i="8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2" i="6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2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2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" i="2"/>
</calcChain>
</file>

<file path=xl/sharedStrings.xml><?xml version="1.0" encoding="utf-8"?>
<sst xmlns="http://schemas.openxmlformats.org/spreadsheetml/2006/main" count="916" uniqueCount="813">
  <si>
    <t>Schulkreis, Schulform, Schulname</t>
  </si>
  <si>
    <t>Landes-
personal</t>
  </si>
  <si>
    <t>Altmarkkreis Salzwedel</t>
  </si>
  <si>
    <t>Berufsbildende Schulen Altmarkkreis Salzwedel</t>
  </si>
  <si>
    <t>Ganztagsgemeinschaftsschule Comenius Salzwedel</t>
  </si>
  <si>
    <t>Gemeinschaftsschule G.-E.-Lessing Salzwedel</t>
  </si>
  <si>
    <t>Gemeinschaftsschule Theodor Fontane Arendsee</t>
  </si>
  <si>
    <t>Grundschule Apenburg</t>
  </si>
  <si>
    <t>Grundschule Arendsee</t>
  </si>
  <si>
    <t>Grundschule Beetzendorf</t>
  </si>
  <si>
    <t>Grundschule Diesdorf</t>
  </si>
  <si>
    <t>Grundschule Dr. Schultz-Lupitz Kusey</t>
  </si>
  <si>
    <t>Grundschule Fleetmark</t>
  </si>
  <si>
    <t>Grundschule G. E. Lessing Salzwedel</t>
  </si>
  <si>
    <t>Grundschule G.-E.-Lessing Calbe</t>
  </si>
  <si>
    <t>Grundschule Goethe Gardelegen</t>
  </si>
  <si>
    <t>Grundschule Henningen</t>
  </si>
  <si>
    <t>Grundschule Jävenitz</t>
  </si>
  <si>
    <t>Grundschule Jenny Marx Salzwedel</t>
  </si>
  <si>
    <t>Grundschule Jübar</t>
  </si>
  <si>
    <t>Grundschule K. F. Wander Gardelegen</t>
  </si>
  <si>
    <t>Grundschule Kalbe/Milde</t>
  </si>
  <si>
    <t>Grundschule Kuhfelde</t>
  </si>
  <si>
    <t>Grundschule Letzlingen</t>
  </si>
  <si>
    <t>Grundschule Mieste</t>
  </si>
  <si>
    <t>Grundschule Otto Reutter Gardelegen</t>
  </si>
  <si>
    <t>Grundschule Pretzier</t>
  </si>
  <si>
    <t>Grundschule Theodor-Hermann-Rimpau Kunrau</t>
  </si>
  <si>
    <t>Grundschule Wilhelm Busch Brunau</t>
  </si>
  <si>
    <t>Perver-Grundschule Salzwedel</t>
  </si>
  <si>
    <t>Purnitz-Schule Klötze</t>
  </si>
  <si>
    <t>Friedrich-Ludwig-Jahn-Gymnasium Salzwedel</t>
  </si>
  <si>
    <t>Gymnasium Beetzendorf</t>
  </si>
  <si>
    <t>Gymnasium Geschwister Scholl Gardelegen</t>
  </si>
  <si>
    <t>K.-Fr.-W.-Wander-Schule Gardelegen - Förderschule für Geistigbehinderte</t>
  </si>
  <si>
    <t>Schule unterm Regenbogen Salzwedel - Förderschule für Geistigbehinderte</t>
  </si>
  <si>
    <t>Förderschule J. H. Pestalozzi Salzwedel - FSP Lernen und emotionale soziale Entwicklung</t>
  </si>
  <si>
    <t>Rosa-Luxemburg-Schule Gardelegen - Förderschule für Lernbehinderte</t>
  </si>
  <si>
    <t>Sekundarschule Am Drömling Mieste</t>
  </si>
  <si>
    <t>Sekundarschule Beetzendorf</t>
  </si>
  <si>
    <t>Sekundarschule Dähre</t>
  </si>
  <si>
    <t>Sekundarschule Dr. Salvador Allende Klötze</t>
  </si>
  <si>
    <t>Sekundarschule J.F. Danneil Kalbe(Milde)</t>
  </si>
  <si>
    <t>Sekundarschule Karl Marx Gardelegen</t>
  </si>
  <si>
    <t>Burgenlandkreis</t>
  </si>
  <si>
    <t>Berufsbildende Schulen Burgenlandkreis</t>
  </si>
  <si>
    <t>Adam-Ries-Grundschule Uichteritz</t>
  </si>
  <si>
    <t>Albert-Schweitzer-Grundschule Naumburg</t>
  </si>
  <si>
    <t>Bergschule - Grundschule Bad Kösen</t>
  </si>
  <si>
    <t>Bergschule Weißenfels - Grundschule -</t>
  </si>
  <si>
    <t>Georgenschule Naumburg  - Grundschule mit kooperativem Ganztagsangebot -</t>
  </si>
  <si>
    <t>Grundschule Albert Einstein Weißenfels</t>
  </si>
  <si>
    <t>Grundschule Bergsiedlung Zeitz</t>
  </si>
  <si>
    <t>Grundschule Droßdorf</t>
  </si>
  <si>
    <t>Grundschule Droyßig</t>
  </si>
  <si>
    <t>Grundschule Eckartsberga</t>
  </si>
  <si>
    <t>Grundschule Elstervorstadt Zeitz</t>
  </si>
  <si>
    <t>Grundschule Friedrich Bödecker - Laucha an der Unstrut</t>
  </si>
  <si>
    <t>Grundschule Friedrich-Ludwig-Jahn - Freyburg (Unstrut)</t>
  </si>
  <si>
    <t>Grundschule Granschütz</t>
  </si>
  <si>
    <t>Grundschule Großkorbetha</t>
  </si>
  <si>
    <t>Grundschule Hohenmölsen</t>
  </si>
  <si>
    <t>Grundschule Kretzschau</t>
  </si>
  <si>
    <t>Grundschule Langendorf</t>
  </si>
  <si>
    <t>Grundschule Leißling</t>
  </si>
  <si>
    <t>Grundschule Lützen</t>
  </si>
  <si>
    <t>Grundschule Max Klinger Kleinjena</t>
  </si>
  <si>
    <t>Grundschule Nebra</t>
  </si>
  <si>
    <t>Grundschule Nonnewitz</t>
  </si>
  <si>
    <t>Grundschule Osterfeld</t>
  </si>
  <si>
    <t>Grundschule Rehmsdorf</t>
  </si>
  <si>
    <t>Grundschule Rippach</t>
  </si>
  <si>
    <t>Grundschule Schnaudertal Kayna</t>
  </si>
  <si>
    <t>Grundschule Stadtmitte Zeitz</t>
  </si>
  <si>
    <t>Grundschule Stößen</t>
  </si>
  <si>
    <t>Grundschule Tagewerben/Reichardtswerben</t>
  </si>
  <si>
    <t>Grundschule Thomas Müntzer Sieglitz</t>
  </si>
  <si>
    <t>Grundschule Tröglitz</t>
  </si>
  <si>
    <t>Grundschule Zeitz-Ost</t>
  </si>
  <si>
    <t>Grundschule Zeitz-Rasberg</t>
  </si>
  <si>
    <t>Herder-Schule Grundschule  Weißenfels</t>
  </si>
  <si>
    <t>Salztorschule Naumburg - Grundschule</t>
  </si>
  <si>
    <t>Scharnhorst-Schule - Grundschule Großgörschen</t>
  </si>
  <si>
    <t>Sebastian-Kneipp-Grundschule Saubach</t>
  </si>
  <si>
    <t>Uta-Schule Naumburg - Grundschule</t>
  </si>
  <si>
    <t>Agricolagymnasium Hohenmölsen</t>
  </si>
  <si>
    <t>Burgenland-Gymnasium Laucha</t>
  </si>
  <si>
    <t>Domgymnasium Naumburg</t>
  </si>
  <si>
    <t>Geschwister-Scholl-Gymnasium Zeitz</t>
  </si>
  <si>
    <t>Goethegymnasium Weißenfels</t>
  </si>
  <si>
    <t>Landesschule Pforta</t>
  </si>
  <si>
    <t>J.- T.- Weise-Schule Zeitz - Förderschule für Geistigbehinderte</t>
  </si>
  <si>
    <t>Käthe-Kruse-Schule Naumburg - Förderschule für Geistigbehinderte</t>
  </si>
  <si>
    <t>Schloßgartenschule Weißenfels - Förderschule für Geistigbehinderte</t>
  </si>
  <si>
    <t>Pestalozzischule Hohenmölsen - Förderschule für Lernbehinderte</t>
  </si>
  <si>
    <t>Pestalozzischule Naumburg - Förderschule für Lernbehinderte</t>
  </si>
  <si>
    <t>Pestalozzischule Weißenfels - Förderschule für Lernbehinderte</t>
  </si>
  <si>
    <t>Pestalozzischule Zeitz - Förderschule für Lernbehinderte</t>
  </si>
  <si>
    <t>Beuditz-Sekundarschule Weißenfels</t>
  </si>
  <si>
    <t>Neustadt-Sekundarschule Weißenfels</t>
  </si>
  <si>
    <t>Ökowegschule Kugelberg Weißenfels - Sekundarschule</t>
  </si>
  <si>
    <t>Sekundarschule A. Schweitzer Naumburg</t>
  </si>
  <si>
    <t>Sekundarschule A. v. Humboldt Naumburg</t>
  </si>
  <si>
    <t>Sekundarschule Am Schwanenteich Zeitz</t>
  </si>
  <si>
    <t>Sekundarschule Bad Bibra</t>
  </si>
  <si>
    <t>Sekundarschule Drei Türme Hohenmölsen</t>
  </si>
  <si>
    <t>Sekundarschule Droyßig</t>
  </si>
  <si>
    <t>Sekundarschule Elsteraue</t>
  </si>
  <si>
    <t>Sekundarschule Friedrich Ludwig Jahn Freyburg</t>
  </si>
  <si>
    <t>Sekundarschule III Zeitz</t>
  </si>
  <si>
    <t>Kreisfreie Stadt Dessau-Roßlau</t>
  </si>
  <si>
    <t>Anhaltisches Berufsschulzentrum Hugo Junkers Dessau-Roßlau</t>
  </si>
  <si>
    <t>Gemeinschaftsschule Zoberberg Dessau-Roßlau</t>
  </si>
  <si>
    <t>Friederikenschule Dessau-Roßlau - Grundschule</t>
  </si>
  <si>
    <t>Grundschule Am Akazienwäldchen Dessau</t>
  </si>
  <si>
    <t>Grundschule am Luisium Dessau-Roßlau</t>
  </si>
  <si>
    <t>Grundschule An der Heide Dessau-Roßlau</t>
  </si>
  <si>
    <t>Grundschule Dessau-Ziebigk</t>
  </si>
  <si>
    <t>Grundschule Geschwister Scholl Dessau</t>
  </si>
  <si>
    <t>Grundschule Hugo Junkers Kühnau</t>
  </si>
  <si>
    <t>Grundschule Kreuzberge Dessau</t>
  </si>
  <si>
    <t>Grundschule Meinsdorf</t>
  </si>
  <si>
    <t>Grundschule Rodleben</t>
  </si>
  <si>
    <t>Grundschule Tempelhofer Straße Dessau</t>
  </si>
  <si>
    <t>Grundschule Waldstraße Roßlau</t>
  </si>
  <si>
    <t>Grundschule Zoberberg Dessau</t>
  </si>
  <si>
    <t>Gymnasium Philanthropinum Dessau</t>
  </si>
  <si>
    <t>Gymnasium Walter Gropius Dessau - Europaschule</t>
  </si>
  <si>
    <t>Regenbogenschule Dessau - Förderschule für Geistigbehinderte</t>
  </si>
  <si>
    <t>Pestalozzischule Dessau - Förderschule für Lernbehinderte</t>
  </si>
  <si>
    <t>Friedensschule Dessau - Sekundarschule -</t>
  </si>
  <si>
    <t>Sekundarschule Am Schillerpark Dessau-Roßlau</t>
  </si>
  <si>
    <t>Sekundarschule an der Biethe Roßlau</t>
  </si>
  <si>
    <t>Sekundarschule Kreuzberge Dessau</t>
  </si>
  <si>
    <t>Schule an der Muldaue Dessau  - Förderschule für Körperbehinderte</t>
  </si>
  <si>
    <t>Kreisfreie Stadt Halle (Saale)</t>
  </si>
  <si>
    <t>Berufsbildende Schulen Gutjahr Halle (Saale)</t>
  </si>
  <si>
    <t>Berufsbildende Schulen III Halle (Saale) Johann Christoph von Dreyhaupt</t>
  </si>
  <si>
    <t>Berufsbildende Schulen IV Friedrich List Halle (Saale)</t>
  </si>
  <si>
    <t>Berufsbildende Schulen V Halle (Saale)</t>
  </si>
  <si>
    <t>Gemeinschaftsschule Heinrich Heine Halle</t>
  </si>
  <si>
    <t>Gemeinschaftsschule Kastanienallee Halle</t>
  </si>
  <si>
    <t>Sekundar- und Gemeinschaftsschule August Hermann Francke Halle</t>
  </si>
  <si>
    <t>Auenschule Halle - Grundschule -</t>
  </si>
  <si>
    <t>Diesterweg-Grundschule Halle</t>
  </si>
  <si>
    <t>Friedenschule Halle - Grundschule -</t>
  </si>
  <si>
    <t>Grundschule Albrecht Dürer  Halle</t>
  </si>
  <si>
    <t>Grundschule Am Heiderand Halle</t>
  </si>
  <si>
    <t>Grundschule Am Kirchteich Halle</t>
  </si>
  <si>
    <t>Grundschule Am Ludwigsfeld Halle</t>
  </si>
  <si>
    <t>Grundschule August Hermann Francke Halle</t>
  </si>
  <si>
    <t>Grundschule Büschdorf Halle</t>
  </si>
  <si>
    <t>Grundschule Diemitz/Freiimfelde Halle</t>
  </si>
  <si>
    <t>Grundschule Dölau</t>
  </si>
  <si>
    <t>Grundschule Frohe Zukunft Halle</t>
  </si>
  <si>
    <t>Grundschule Glaucha Halle</t>
  </si>
  <si>
    <t>Grundschule Hanoier Straße Halle</t>
  </si>
  <si>
    <t>Grundschule Hans Christian Andersen Halle</t>
  </si>
  <si>
    <t>Grundschule Kanena/Reideburg Halle</t>
  </si>
  <si>
    <t>Grundschule Karl Friedrich Friesen Halle</t>
  </si>
  <si>
    <t>Grundschule Kastanienallee Halle</t>
  </si>
  <si>
    <t>Grundschule Neumarkt Halle</t>
  </si>
  <si>
    <t>Grundschule Nietleben Halle</t>
  </si>
  <si>
    <t>Grundschule Radewell Halle</t>
  </si>
  <si>
    <t>Grundschule Rosa Luxemburg Halle</t>
  </si>
  <si>
    <t>Grundschule Silberwald Halle</t>
  </si>
  <si>
    <t>Grundschule Südstadt Halle</t>
  </si>
  <si>
    <t>Grundschule Ulrich von Hutten Halle</t>
  </si>
  <si>
    <t>Grundschule Westliche Neustadt Halle</t>
  </si>
  <si>
    <t>Heideschule Halle - Grundschule</t>
  </si>
  <si>
    <t>Johannesschule Halle - Grundschule -</t>
  </si>
  <si>
    <t>Kröllwitz-Grundschule Halle</t>
  </si>
  <si>
    <t>Lessing-Grundschule Halle</t>
  </si>
  <si>
    <t>Lilien-Grundschule Halle</t>
  </si>
  <si>
    <t>Wittekind-Grundschule Halle</t>
  </si>
  <si>
    <t>Christian-Wolff-Gymnasium Halle</t>
  </si>
  <si>
    <t>Europaschule-Landesgymnasium Latina August Hermann Francke Halle</t>
  </si>
  <si>
    <t>Georg-Cantor-Gymnasium Halle</t>
  </si>
  <si>
    <t>Giebichenstein-Gymnasium Thomas Müntzer Halle</t>
  </si>
  <si>
    <t>Gymnasium Südstadt Halle</t>
  </si>
  <si>
    <t>Hans-Dietrich-Genscher-Gymnasium Halle</t>
  </si>
  <si>
    <t>Lyonel-Feininger-Gymnasium Halle</t>
  </si>
  <si>
    <t>3. IGS</t>
  </si>
  <si>
    <t>Integrierte Gesamtschule Halle Am Steintor</t>
  </si>
  <si>
    <t>Marguerite Friedlaender Gesamtschule Halle (Saale)</t>
  </si>
  <si>
    <t>Kooperative Gesamtschule U. von Hutten Halle</t>
  </si>
  <si>
    <t>Kooperative Gesamtschule Wilhelm von Humboldt Halle</t>
  </si>
  <si>
    <t>Schule des Zweiten Bildungsweges Halle</t>
  </si>
  <si>
    <t>A.-Lindgren-Schule Halle - Förderschule für Geistigbehinderte</t>
  </si>
  <si>
    <t>Schule am Lebensbaum - Förderschule für Geistigbehinderte Halle</t>
  </si>
  <si>
    <t>Schule des Lebens Helen Keller Halle - Förderschule für Geistigbehinderte</t>
  </si>
  <si>
    <t>Comeniusschule Halle - Förderschule für Lernbehinderte</t>
  </si>
  <si>
    <t>Lernzentrum Halle-Neustadt</t>
  </si>
  <si>
    <t>Pestalozzischule Halle - Förderschule für Lernbehinderte</t>
  </si>
  <si>
    <t>Sekundarschule Am Fliederweg Halle</t>
  </si>
  <si>
    <t>Sekundarschule Halle-Süd - Ganztagsschule</t>
  </si>
  <si>
    <t>Sekundarschule Johann Christian Reil Halle</t>
  </si>
  <si>
    <t>Förderschule mit Ausgleichsklassen J. Korczak Halle</t>
  </si>
  <si>
    <t>Landesbildungszentrum für Hörgeschädigte Albert Klotz Halle</t>
  </si>
  <si>
    <t>LBZ für Blinde und Sehbehinderte Hermann von Helmholz Halle</t>
  </si>
  <si>
    <t>LBZ für Körperbehinderte Carpe Diem Halle</t>
  </si>
  <si>
    <t>Salzmannschule Halle  - Förderschule mit Ausgleichsklassen</t>
  </si>
  <si>
    <t>Sprachheilschule Halle</t>
  </si>
  <si>
    <t>Sportschulen Halle (Saale) - Sportgymnasium/Sportsekundarschule</t>
  </si>
  <si>
    <t>Ausbildungs- und Studienseminar Halle</t>
  </si>
  <si>
    <t>Landeshauptstadt Magdeburg</t>
  </si>
  <si>
    <t>Berufsbildende Schulen Dr. Otto Schlein Magdeburg</t>
  </si>
  <si>
    <t>Berufsbildende Schulen Eike von Repgow Magdeburg</t>
  </si>
  <si>
    <t>Berufsbildende Schulen Hermann Beims Magdeburg</t>
  </si>
  <si>
    <t>Berufsbildende Schulen Otto von Guericke Magdeburg</t>
  </si>
  <si>
    <t>Gemeinschaftsschule A.  W. Francke Magdeburg</t>
  </si>
  <si>
    <t>Gemeinschaftsschule Ernst Wille Magdeburg</t>
  </si>
  <si>
    <t>Gemeinschaftsschule Gottfried Wilhelm Leibniz Magdeburg</t>
  </si>
  <si>
    <t>Gemeinschaftsschule Heinrich Heine Magdeburg</t>
  </si>
  <si>
    <t>Gemeinschaftsschule Johann Wolfgang von Goethe Magdeburg</t>
  </si>
  <si>
    <t>Gemeinschaftsschule Oskar Linke Magdeburg</t>
  </si>
  <si>
    <t>Gemeinschaftsschule Thomas Mann Magdeburg</t>
  </si>
  <si>
    <t>Gemeinschaftsschule Thomas Müntzer Magdeburg</t>
  </si>
  <si>
    <t>Gemeinschaftsschule Wilhelm Weitling Magdeburg</t>
  </si>
  <si>
    <t>Grundschule Alt Olvenstedt Magdeburg</t>
  </si>
  <si>
    <t>Grundschule Am Brückfeld Magdeburg</t>
  </si>
  <si>
    <t>Grundschule Am Elbdamm Magdeburg</t>
  </si>
  <si>
    <t>Grundschule Am Fliederhof Magdeburg</t>
  </si>
  <si>
    <t>Grundschule Am Glacis Magdeburg</t>
  </si>
  <si>
    <t>Grundschule Am Grenzweg Magdeburg</t>
  </si>
  <si>
    <t>Grundschule Am Hopfengarten Magdeburg</t>
  </si>
  <si>
    <t>Grundschule Am Kannenstieg Magdeburg</t>
  </si>
  <si>
    <t>Grundschule Am Pechauer Platz Magdeburg</t>
  </si>
  <si>
    <t>Grundschule Am Umfassungsweg Magdeburg</t>
  </si>
  <si>
    <t>Grundschule Am Vogelgesang Magdeburg</t>
  </si>
  <si>
    <t>Grundschule Am Westring Magdeburg</t>
  </si>
  <si>
    <t>Grundschule An der Klosterwuhne Magdeburg</t>
  </si>
  <si>
    <t>Grundschule Annastraße Magdeburg</t>
  </si>
  <si>
    <t>Grundschule Brechtstraße Magdeburg</t>
  </si>
  <si>
    <t>Grundschule Buckau Magdeburg</t>
  </si>
  <si>
    <t>Grundschule Diesdorf Magdeburg</t>
  </si>
  <si>
    <t>Grundschule Friedenshöhe Magdeburg</t>
  </si>
  <si>
    <t>Grundschule Hegelstraße Magdeburg</t>
  </si>
  <si>
    <t>Grundschule Im Nordpark Magdeburg</t>
  </si>
  <si>
    <t>Grundschule Kritzmannstraße Magdeburg</t>
  </si>
  <si>
    <t>Grundschule Leipziger Straße Magdeburg</t>
  </si>
  <si>
    <t>Grundschule Lindenhof Magdeburg</t>
  </si>
  <si>
    <t>Grundschule Magdeburg-Westerhüsen</t>
  </si>
  <si>
    <t>Grundschule Moldenstraße Magdeburg</t>
  </si>
  <si>
    <t>Grundschule Nordwest Magdeburg</t>
  </si>
  <si>
    <t>Grundschule Ottersleben Magdeburg</t>
  </si>
  <si>
    <t>Grundschule Rothensee Magdeburg</t>
  </si>
  <si>
    <t>Grundschule Salbke Magdeburg</t>
  </si>
  <si>
    <t>Grundschule Schmeilstraße Magdeburg</t>
  </si>
  <si>
    <t>Grundschule Stadtfeld Magdeburg</t>
  </si>
  <si>
    <t>Grundschule Sudenburg Magdeburg</t>
  </si>
  <si>
    <t>Grundschule Weitlingstraße Magdeburg</t>
  </si>
  <si>
    <t>Albert-Einstein-Gymnasium Magdeburg - Europaschule</t>
  </si>
  <si>
    <t>Editha-Gymnasium Magdeburg</t>
  </si>
  <si>
    <t>Gymnasium Geschwister-Scholl Magdeburg</t>
  </si>
  <si>
    <t>Gymnasium Werner von Siemens Magdeburg</t>
  </si>
  <si>
    <t>Hegel-Gymnasium Magdeburg</t>
  </si>
  <si>
    <t>Sportgymnasium Magdeburg</t>
  </si>
  <si>
    <t>Integrierte Gesamtschule Regine Hildebrandt Magdeburg</t>
  </si>
  <si>
    <t>Integrierte Gesamtschule Willy Brandt Magdeburg</t>
  </si>
  <si>
    <t>Schule des Zweiten Bildungsweges Magdeburg</t>
  </si>
  <si>
    <t>Förderschule (GB) Hand in Hand Magdeburg</t>
  </si>
  <si>
    <t>Kükelhausschule Magdeburg - Förderschule für Geistigbehinderte</t>
  </si>
  <si>
    <t>Regenbogenschule Magdeburg - Förderschule für Geistigbehinderte</t>
  </si>
  <si>
    <t>Schule am Wasserfall Magdeburg - Förderschule für Geistigbehinderte</t>
  </si>
  <si>
    <t>Comeniusschule Magdeburg - Förderschule für Lernbehinderte</t>
  </si>
  <si>
    <t>Erich-Kästner-Schule Magdeburg - Förderschule für Lernbehinderte</t>
  </si>
  <si>
    <t>Salzmannschule Magdeburg - Förderschule für Lernbehinderte</t>
  </si>
  <si>
    <t>Sportsekundarschule Hans Schellheimer Magdeburg</t>
  </si>
  <si>
    <t>Anne-Frank-Schule Magdeburg - Förderschule für  Sprachentwicklung</t>
  </si>
  <si>
    <t>Makarenkoschule Magdeburg - Förderschule mit Ausgleichsklassen</t>
  </si>
  <si>
    <t>Schule am Sternsee Magdeburg - Förderschule für Körperbehinderte</t>
  </si>
  <si>
    <t>Ausbildungs- und Studienseminar Magdeburg</t>
  </si>
  <si>
    <t>Landkreis Anhalt-Bitterfeld</t>
  </si>
  <si>
    <t>Berufsbildende Schulen Anhalt-Bitterfeld</t>
  </si>
  <si>
    <t>Gemeinschaftsschule Gröbzig</t>
  </si>
  <si>
    <t>Gemeinschaftsschule Muldenstein</t>
  </si>
  <si>
    <t>Astrid-Lindgren-Grundschule Zerbst</t>
  </si>
  <si>
    <t>Grundschule Alfred Wirth Osternienburg</t>
  </si>
  <si>
    <t>Grundschule Am Markt Raguhn</t>
  </si>
  <si>
    <t>Grundschule am Park Wulfen</t>
  </si>
  <si>
    <t>Grundschule am Schlosspark Rösa</t>
  </si>
  <si>
    <t>Grundschule An den Linden Zscherndorf</t>
  </si>
  <si>
    <t>Grundschule An der Burg Lindau</t>
  </si>
  <si>
    <t>Grundschule an der Elbaue Steutz</t>
  </si>
  <si>
    <t>Grundschule An der Nuthe Walternienburg</t>
  </si>
  <si>
    <t>Grundschule An der Stadtmauer Zerbst</t>
  </si>
  <si>
    <t>Grundschule Anhaltsiedlung Bitterfeld</t>
  </si>
  <si>
    <t>Grundschule E. Weinert Wolfen</t>
  </si>
  <si>
    <t>Grundschule Edderitz</t>
  </si>
  <si>
    <t>Grundschule Friedersdorf</t>
  </si>
  <si>
    <t>Grundschule Geschwister Scholl Greppin</t>
  </si>
  <si>
    <t>Grundschule Görzig</t>
  </si>
  <si>
    <t>Grundschule Gröbzig</t>
  </si>
  <si>
    <t>Grundschule Holzweißig</t>
  </si>
  <si>
    <t>Grundschule J. Fr. Naumann Köthen</t>
  </si>
  <si>
    <t>Grundschule -Kastanienschule- Köthen</t>
  </si>
  <si>
    <t>Grundschule Käthe Kollwitz Quellendorf</t>
  </si>
  <si>
    <t>Grundschule Löberitz</t>
  </si>
  <si>
    <t>Grundschule Pestalozzi Brehna</t>
  </si>
  <si>
    <t>Grundschule Radegast</t>
  </si>
  <si>
    <t>Grundschule Regenbogenschule Köthen</t>
  </si>
  <si>
    <t>Grundschule Sandersdorf</t>
  </si>
  <si>
    <t>Grundschule Steinfurth  Wolfen</t>
  </si>
  <si>
    <t>Grundschule Vorfläming Dobritz</t>
  </si>
  <si>
    <t>Grundschule Wolfgang Ratke Köthen</t>
  </si>
  <si>
    <t>Grundschule Zörbig</t>
  </si>
  <si>
    <t>Heideschule Gossa - Grundschule</t>
  </si>
  <si>
    <t>Hermann-Conradi-Grundschule Jeßnitz</t>
  </si>
  <si>
    <t>Pestalozzi-Grundschule Bitterfeld</t>
  </si>
  <si>
    <t>Werner-Nolopp-Grundschule Aken</t>
  </si>
  <si>
    <t>Europagymnasium Walther Rathenau Bitterfeld</t>
  </si>
  <si>
    <t>Francisceum Zerbst</t>
  </si>
  <si>
    <t>Heinrich-Heine-Gymnasium Bitterfeld-Wolfen</t>
  </si>
  <si>
    <t>Ludwigsgymnasium Köthen</t>
  </si>
  <si>
    <t>Angelika-Hartmann-Schule Köthen - Förderschule für Geistigbehinderte</t>
  </si>
  <si>
    <t>Schule am Heidetor Zerbst - Förderschule für Geistigbehinderte</t>
  </si>
  <si>
    <t>Schule an der Kastanie Bitterfeld - Förderschule für Geistigbehinderte</t>
  </si>
  <si>
    <t>Sonnenlandschule Wolfen - Förderschule für Geistigbehinderte</t>
  </si>
  <si>
    <t>Dr. S. Hahnemann Schule Köthen - Förderschule für Lernbehinderte</t>
  </si>
  <si>
    <t>Förderschule für Lernbehinderte Erich Kästner Bitterfeld</t>
  </si>
  <si>
    <t>Helene-Lange-Sekundarschule Bitterfeld</t>
  </si>
  <si>
    <t>Sekundarschule  Ciervisti Zerbst</t>
  </si>
  <si>
    <t>Sekundarschule A. Diesterweg Roitzsch</t>
  </si>
  <si>
    <t>Sekundarschule am Burgtor Aken</t>
  </si>
  <si>
    <t>Sekundarschule an der Rüsternbreite Köthen</t>
  </si>
  <si>
    <t>Sekundarschule Raguhn</t>
  </si>
  <si>
    <t>Sekundarschule Völkerfreundschaft Köthen</t>
  </si>
  <si>
    <t>Sekundarschule Wolfen - Nord</t>
  </si>
  <si>
    <t>Sekundarschule Zörbig</t>
  </si>
  <si>
    <t>Förderschule H. E. Stötzner Güterglück</t>
  </si>
  <si>
    <t>Landkreis Börde</t>
  </si>
  <si>
    <t>Berufsbildende Schulen Haldensleben des Landkreises Börde</t>
  </si>
  <si>
    <t>Berufsbildende Schulen Oschersleben des Landkreises Börde</t>
  </si>
  <si>
    <t>Drömlingschule Oebisfelde - Gemeinschaftsschule</t>
  </si>
  <si>
    <t>Ganztagsschule Johannes Gutenberg  Wolmirstedt</t>
  </si>
  <si>
    <t>Gemeinschaftsschule  Gottfried Wilhelm Leibniz Wolmirstedt</t>
  </si>
  <si>
    <t>Gemeinschaftsschule Barleben</t>
  </si>
  <si>
    <t>Gemeinschaftsschule Eilsleben</t>
  </si>
  <si>
    <t>Gemeinschaftsschule Puschkin Oschersleben</t>
  </si>
  <si>
    <t>Gemeinschaftsschule Sülzetal</t>
  </si>
  <si>
    <t>Gemeinschaftsschule V Oschersleben</t>
  </si>
  <si>
    <t>Gemeinschaftsschule Wanzleben</t>
  </si>
  <si>
    <t>Wartbergschule Niederndodeleben</t>
  </si>
  <si>
    <t>Börde-Grundschule Hermsdorf</t>
  </si>
  <si>
    <t>Diesterweg-Grundschule Oschersleben</t>
  </si>
  <si>
    <t>Ganztagsschule Johannes Gutenberg Wolmirstedt - Grundschule</t>
  </si>
  <si>
    <t>Grundschule Altenweddingen</t>
  </si>
  <si>
    <t>Grundschule am Freikreuz Kroppenstedt</t>
  </si>
  <si>
    <t>Grundschule Am Gingko Patt Harbke</t>
  </si>
  <si>
    <t>Grundschule Am Heiderand Samswegen</t>
  </si>
  <si>
    <t>Grundschule Am Mühlenberg Niederndodeleben</t>
  </si>
  <si>
    <t>Grundschule Am Wald Wegenstedt</t>
  </si>
  <si>
    <t>Grundschule Am Wildpark Irxleben</t>
  </si>
  <si>
    <t>Grundschule an den Wellenbergen Bebertal</t>
  </si>
  <si>
    <t>Grundschule An der Aller Oebisfelde</t>
  </si>
  <si>
    <t>Grundschule An der Burg Wanzleben</t>
  </si>
  <si>
    <t>Grundschule Astrid Lindgren Dahlenwarsleben</t>
  </si>
  <si>
    <t>Grundschule Ausleben</t>
  </si>
  <si>
    <t>Grundschule Barleben</t>
  </si>
  <si>
    <t>Grundschule Bernhard Becker Beendorf</t>
  </si>
  <si>
    <t>Grundschule Beverspring</t>
  </si>
  <si>
    <t>Grundschule Burg Ummendorf</t>
  </si>
  <si>
    <t>Grundschule Burgstall</t>
  </si>
  <si>
    <t>Grundschule Diesterweg Wolmirstedt</t>
  </si>
  <si>
    <t>Grundschule Drömlingfüchse Oebisfelde</t>
  </si>
  <si>
    <t>Grundschule Erich Kästner Haldensleben</t>
  </si>
  <si>
    <t>Grundschule Ernst Sonntag Seehausen</t>
  </si>
  <si>
    <t>Grundschule Flechtingen</t>
  </si>
  <si>
    <t>Grundschule Friedrich Hoffmann Gröningen</t>
  </si>
  <si>
    <t>Grundschule Friedrich von Matthisson Hohendodeleben</t>
  </si>
  <si>
    <t>Grundschule Gebrüder Alstein Haldensleben</t>
  </si>
  <si>
    <t>Grundschule Goethe Oschersleben</t>
  </si>
  <si>
    <t>Grundschule Hadmersleben</t>
  </si>
  <si>
    <t>Grundschule Hamersleben</t>
  </si>
  <si>
    <t>Grundschule Hötensleben</t>
  </si>
  <si>
    <t>Grundschule Langenweddingen</t>
  </si>
  <si>
    <t>Grundschule Martin Selber Domersleben</t>
  </si>
  <si>
    <t>Grundschule Osterweddingen</t>
  </si>
  <si>
    <t>Grundschule Otto Boye Haldensleben</t>
  </si>
  <si>
    <t>Grundschule Puschkin Oschersleben</t>
  </si>
  <si>
    <t>Grundschule Rätzlingen</t>
  </si>
  <si>
    <t>Grundschule Weferlingen</t>
  </si>
  <si>
    <t>Grundschule Werner Moritz Rogätz</t>
  </si>
  <si>
    <t>Grundschule Zielitz</t>
  </si>
  <si>
    <t>Grundschule Zuckerdorf Klein Wanzleben</t>
  </si>
  <si>
    <t>J.-Heinrich-Schulze Grundschule Colbitz</t>
  </si>
  <si>
    <t>Reitersteinschule  Hornhausen - Grundschule</t>
  </si>
  <si>
    <t>Börde-Gymnasium Wanzleben</t>
  </si>
  <si>
    <t>Gymnasium Freiherr-v.-Stein Weferlingen</t>
  </si>
  <si>
    <t>Gymnasium Oschersleben</t>
  </si>
  <si>
    <t>Kurfürst-J.-Friedrich Gymnasium Wolmirstedt</t>
  </si>
  <si>
    <t>Professor-Friedrich-Förster-Gymnasium Haldensleben</t>
  </si>
  <si>
    <t>Förderschule Miteinander Wefersleben - Förderschule für Geistigbehinderte</t>
  </si>
  <si>
    <t>Gerhard-Schöne-Schule  Wolmirstedt - Förderschule für Geistigbehinderte</t>
  </si>
  <si>
    <t>J. -Nathusius-Schule Haldensleben - Förderschule für Geistigbehinderte</t>
  </si>
  <si>
    <t>Schule am Mühlenberg Hamersleben - Förderschule für Geistigbehinderte</t>
  </si>
  <si>
    <t>Börde-Schule FöS für Lernbehinderte Klein Oschersleben</t>
  </si>
  <si>
    <t>Pestalozzischule Haldensleben - Förderschule für Lernbehinderte</t>
  </si>
  <si>
    <t>Sekundarschule Albert Niemann Erxleben</t>
  </si>
  <si>
    <t>Sekundarschule Brüder Grimm Calvörde</t>
  </si>
  <si>
    <t>Sekundarschule Marie Gerike Haldensleben</t>
  </si>
  <si>
    <t>Sekundarschule Thomas Müntzer Ausleben</t>
  </si>
  <si>
    <t>Sekundarschule W. Seelenbinder Zielitz</t>
  </si>
  <si>
    <t>Ohre-Schule Uthmöden - Förderschule mit Ausgleichsklassen</t>
  </si>
  <si>
    <t>Landkreis Harz</t>
  </si>
  <si>
    <t>Berufsbildende Schulen Geschwister Scholl Halberstadt</t>
  </si>
  <si>
    <t>Berufsbildende Schulen J.P.C. Heinrich Mette Quedlinburg</t>
  </si>
  <si>
    <t>Berufsbildende Schulen Wernigerode - Landkreis Harz</t>
  </si>
  <si>
    <t>Gemeinschaftsschule Hagenberg Gernrode</t>
  </si>
  <si>
    <t>Gemeinschaftsschule Harzgerode</t>
  </si>
  <si>
    <t>August-Hermann-Francke Grundschule Wernigerode</t>
  </si>
  <si>
    <t>Brinckmeier-Grundschule Ballenstedt</t>
  </si>
  <si>
    <t>Diesterweg-Grundschule Halberstadt</t>
  </si>
  <si>
    <t>Diesterweg-Grundschule Wernigerode</t>
  </si>
  <si>
    <t>Friedriken-Grundschule Ballenstedt</t>
  </si>
  <si>
    <t>Ganztagsgrundschule Stadtfeld Wernigerode</t>
  </si>
  <si>
    <t>Goethe-Grundschule Halberstadt</t>
  </si>
  <si>
    <t>Grundschule Albert Klaus Badersleben</t>
  </si>
  <si>
    <t>Grundschule Albert-Schweitzer Stapelburg</t>
  </si>
  <si>
    <t>Grundschule Am Baumhof Schwanebeck</t>
  </si>
  <si>
    <t>Grundschule Am Heinrichsplatz Quedlinburg</t>
  </si>
  <si>
    <t>Grundschule Am Regenstein Blankenburg</t>
  </si>
  <si>
    <t>Grundschule Anne Frank Halberstadt</t>
  </si>
  <si>
    <t>Grundschule Aue-Fallstein Hessen</t>
  </si>
  <si>
    <t>Grundschule Auf den Höhen Thale</t>
  </si>
  <si>
    <t>Grundschule Bühne</t>
  </si>
  <si>
    <t>Grundschule Diesterweg Derenburg</t>
  </si>
  <si>
    <t>Grundschule Dr. Emanuel Lasker Ströbeck</t>
  </si>
  <si>
    <t>Grundschule Dr. Hermann Blumenau Hasselfelde</t>
  </si>
  <si>
    <t>Grundschule Dr. Wilhelm Schmidt Wegeleben</t>
  </si>
  <si>
    <t>Grundschule Elbingerode</t>
  </si>
  <si>
    <t>Grundschule Erich Kästner Langeln</t>
  </si>
  <si>
    <t>Grundschule F. Freiligrath Rieder</t>
  </si>
  <si>
    <t>Grundschule Freiherr Spiegel Halberstadt</t>
  </si>
  <si>
    <t>Grundschule Gernrode</t>
  </si>
  <si>
    <t>Grundschule Geschwister Scholl Thale</t>
  </si>
  <si>
    <t>Grundschule Hans Christian Andersen Neinstedt</t>
  </si>
  <si>
    <t>Grundschule Harzblick Wernigerode</t>
  </si>
  <si>
    <t>Grundschule Hedersleben</t>
  </si>
  <si>
    <t>Grundschule Henning Calvör Silstedt</t>
  </si>
  <si>
    <t>Grundschule Heudeber</t>
  </si>
  <si>
    <t>Grundschule Ludwig Gleim Ermsleben</t>
  </si>
  <si>
    <t>Grundschule Miriam Lundner Halberstadt</t>
  </si>
  <si>
    <t>Grundschule Schlanstedt</t>
  </si>
  <si>
    <t>Grundschule Sonnenklee Osterwieck</t>
  </si>
  <si>
    <t>Grundschule Timmenrode</t>
  </si>
  <si>
    <t>Grundschule Weißer Garten Harzgerode</t>
  </si>
  <si>
    <t>Grundschule Westerhausen</t>
  </si>
  <si>
    <t>Integrationsgrundschule Am Kleers Quedlinburg</t>
  </si>
  <si>
    <t>Marktschule Quedlinburg -Grundschule-</t>
  </si>
  <si>
    <t>Martin-Luther-Grundschule Blankenburg</t>
  </si>
  <si>
    <t>Neustädter Grundschule Quedlinburg</t>
  </si>
  <si>
    <t>Prinzess Ilse Grundschule Ilsenburg</t>
  </si>
  <si>
    <t>Thomas-Mann-Grundschule Darlingerode</t>
  </si>
  <si>
    <t>Europagymnasium Richard  v. Weizsäcker</t>
  </si>
  <si>
    <t>Fallstein-Gymnasium Osterwieck</t>
  </si>
  <si>
    <t>Gerhart-Hauptmann-Gymnasium Wernigerode</t>
  </si>
  <si>
    <t>GutsMuths-Gymnasium Quedlinburg</t>
  </si>
  <si>
    <t>Gymnasium Am Thie Blankenburg</t>
  </si>
  <si>
    <t>Gymnasium Martineum Halberstadt</t>
  </si>
  <si>
    <t>Gymnasium Stadtfeld Wernigerode</t>
  </si>
  <si>
    <t>Käthe-Kollwitz-Gymnasium Halberstadt</t>
  </si>
  <si>
    <t>Landesgymnasium für Musik Wernigerode</t>
  </si>
  <si>
    <t>Wolterstorff-Gymnasium Ballenstedt</t>
  </si>
  <si>
    <t>Liv-Ullmann-Schule Wernigerode - Förderschule für Geistigbehinderte</t>
  </si>
  <si>
    <t>R.- Lakomy-Schule Halberstadt - Förderschule für Geistigbehinderte</t>
  </si>
  <si>
    <t>SINE-CURA-Schule - Förderschule für Geistigbehinderte</t>
  </si>
  <si>
    <t>Albert-Schweitzer-Schule Halberstadt - Förderschule für Lernbehinderte</t>
  </si>
  <si>
    <t>David-Sachs-Schule Quedlinburg - Förderschule für Lernbehinderte</t>
  </si>
  <si>
    <t>Pestalozzi-Schule Wernigerode - Förderschule für Lernbehinderte</t>
  </si>
  <si>
    <t>Bosseschule-Sekundarschule Quedlinburg</t>
  </si>
  <si>
    <t>Ernst-Bansi-Schule Quedlinburg -Sekundarschule-</t>
  </si>
  <si>
    <t>Ganztagsschule Burgbreite Wernigerode - Sekundarschule</t>
  </si>
  <si>
    <t>Goethe-Sekundarschule Ilsenburg</t>
  </si>
  <si>
    <t>Petri-Sekundarschule Schwanebeck</t>
  </si>
  <si>
    <t>Sekundarschule Am Gröpertor Halberstadt</t>
  </si>
  <si>
    <t>Sekundarschule August Bebel Blankenburg Europaschule</t>
  </si>
  <si>
    <t>Sekundarschule Bodfeld Elbingerode</t>
  </si>
  <si>
    <t>Sekundarschule Freiherr Spiegel Halberstadt</t>
  </si>
  <si>
    <t>Sekundarschule Ludwig Gleim Ermsleben</t>
  </si>
  <si>
    <t>Sekundarschule Thale/Nord</t>
  </si>
  <si>
    <t>Sekundarschule Thomas Mann Dardesheim</t>
  </si>
  <si>
    <t>Sekundarschule Thomas Müntzer Wernigerode</t>
  </si>
  <si>
    <t>Sekundarschule Walter Gemm Halberstadt</t>
  </si>
  <si>
    <t>Carl Kehr Schule Halberstadt - Förderschule für Gehörlose und Hörgeschädigte - Landesbildungszentrum</t>
  </si>
  <si>
    <t>Marianne - Buggenhagen - Schule Darlingerode - Förderschule für Körperbehinderte</t>
  </si>
  <si>
    <t>Wilhelm Busch Schule Förderschule mit Ausgleichsklassen Wienrode</t>
  </si>
  <si>
    <t>Landkreis Jerichower Land</t>
  </si>
  <si>
    <t>Berufsbildende Schulen Conrad Tack des Landkreises Jerichower Land</t>
  </si>
  <si>
    <t>Gemeinschaftsschule Am Park Möckern</t>
  </si>
  <si>
    <t>Grundschule Albert Einstein Burg</t>
  </si>
  <si>
    <t>Grundschule Biederitz</t>
  </si>
  <si>
    <t>Grundschule Burg-Süd</t>
  </si>
  <si>
    <t>Grundschule Diesterweg Genthin</t>
  </si>
  <si>
    <t>Grundschule Gerwisch</t>
  </si>
  <si>
    <t>Grundschule Gommern</t>
  </si>
  <si>
    <t>Grundschule Grabow</t>
  </si>
  <si>
    <t>Grundschule Heinrich Heine  Wörmlitz</t>
  </si>
  <si>
    <t>Grundschule J.H.Pestalozzi Burg</t>
  </si>
  <si>
    <t>Grundschule Jerichow</t>
  </si>
  <si>
    <t>Grundschule Loburg</t>
  </si>
  <si>
    <t>Grundschule Ludwig Uhland Genthin</t>
  </si>
  <si>
    <t>Grundschule Möser</t>
  </si>
  <si>
    <t>Grundschule Niegripp</t>
  </si>
  <si>
    <t>Grundschule Schlagenthin</t>
  </si>
  <si>
    <t>Grundschule Schloss Möckern</t>
  </si>
  <si>
    <t>Grundschule Stadtmitte Genthin</t>
  </si>
  <si>
    <t>Grundschule Tucheim</t>
  </si>
  <si>
    <t>Grundschulzentrum Güsen</t>
  </si>
  <si>
    <t>Bismarck-Gymasium Genthin</t>
  </si>
  <si>
    <t>Burger Roland-Gymnasium</t>
  </si>
  <si>
    <t>Europaschule Gymnasium Gommern</t>
  </si>
  <si>
    <t>Lindenschule Burg - Förderschule für Geistigbehinderte</t>
  </si>
  <si>
    <t>Theodor Neubauer Schule Burg  - Förderschule für Lernbehinderte</t>
  </si>
  <si>
    <t>Sekundarschule Am Baumschulenweg Genthin</t>
  </si>
  <si>
    <t>Sekundarschule An der Elbe Parey</t>
  </si>
  <si>
    <t>Sekundarschule Brettin</t>
  </si>
  <si>
    <t>Sekundarschule Carl von Clausewitz Burg</t>
  </si>
  <si>
    <t>Sekundarschule F.A.W. Diesterweg Burg</t>
  </si>
  <si>
    <t>Sekundarschule Fritz Heicke Gommern</t>
  </si>
  <si>
    <t>Sekundarschule Möser</t>
  </si>
  <si>
    <t>Förderschule mit Ausgleichsklassen Albrecht Dürer Parchen</t>
  </si>
  <si>
    <t>Landkreis Mansfeld-Südharz</t>
  </si>
  <si>
    <t>Berufsbildende Schulen Mansfeld-Südharz</t>
  </si>
  <si>
    <t>Burg-Grundschule Kelbra</t>
  </si>
  <si>
    <t>Grundschule Ahlsdorf</t>
  </si>
  <si>
    <t>Grundschule Allstedt</t>
  </si>
  <si>
    <t>Grundschule Am Markt Hettstedt</t>
  </si>
  <si>
    <t>Grundschule Am Rosarium Sangerhausen</t>
  </si>
  <si>
    <t>Grundschule am Schloßplatz Eisleben</t>
  </si>
  <si>
    <t>Grundschule Einetal-Vorharz Welbsleben</t>
  </si>
  <si>
    <t>Grundschule Erdeborn</t>
  </si>
  <si>
    <t>Grundschule Gerbstedt</t>
  </si>
  <si>
    <t>Grundschule Geschwister Scholl Eisleben</t>
  </si>
  <si>
    <t>Grundschule Geschwister Scholl Sandersleben</t>
  </si>
  <si>
    <t>Grundschule Goethe Sangerhausen</t>
  </si>
  <si>
    <t>Grundschule Goldene Aue Wallhausen</t>
  </si>
  <si>
    <t>Grundschule Großleinungen</t>
  </si>
  <si>
    <t>Grundschule Großörner</t>
  </si>
  <si>
    <t>Grundschule Helbra</t>
  </si>
  <si>
    <t>Grundschule Holdenstedt</t>
  </si>
  <si>
    <t>Grundschule Klostermansfeld</t>
  </si>
  <si>
    <t>Grundschule Mansfeld</t>
  </si>
  <si>
    <t>Grundschule Oberröblingen</t>
  </si>
  <si>
    <t>Grundschule Röblingen</t>
  </si>
  <si>
    <t>Grundschule Roßla</t>
  </si>
  <si>
    <t>Grundschule Südwest Sangerhausen</t>
  </si>
  <si>
    <t>Grundschule Thyratal Rottleberode</t>
  </si>
  <si>
    <t>Grundschule Torgartenstraße Eisleben</t>
  </si>
  <si>
    <t>Grundschule Wansleben</t>
  </si>
  <si>
    <t>Grundschule Wippra</t>
  </si>
  <si>
    <t>Harzschule Hayn - Grundschule -</t>
  </si>
  <si>
    <t>Naturgrundschule Heiligenthal</t>
  </si>
  <si>
    <t>Novalis-Grundschule Hettstedt</t>
  </si>
  <si>
    <t>Thomas-Müntzer-Grundschule Eisleben</t>
  </si>
  <si>
    <t>Geschwister-Scholl-Gymnasium Sangerhausen</t>
  </si>
  <si>
    <t>Gymnasium Wilhelm und Alexander von Humboldt  Hettstedt</t>
  </si>
  <si>
    <t>Martin-Luther-Gymnasium Eisleben</t>
  </si>
  <si>
    <t>Levana-Schule Eisleben - Förderschule für Geistigbehinderte</t>
  </si>
  <si>
    <t>Waldschule Hettstedt - Förderschule für Geistigbehinderte</t>
  </si>
  <si>
    <t>Pestalozzischule Sangerhausen - Förderschule für Lernbehinderte</t>
  </si>
  <si>
    <t>Regionales Förderzentrum Mansfeld-Südharz - Förderschule für Lernbehinderte Pestalozzi</t>
  </si>
  <si>
    <t>Katharinenschule Eisleben - Sekundarschule -</t>
  </si>
  <si>
    <t>Sekundarschule Am Salzigen See Röblingen</t>
  </si>
  <si>
    <t>Sekundarschule Anne Frank Hettstedt</t>
  </si>
  <si>
    <t>Sekundarschule Benndorf</t>
  </si>
  <si>
    <t>Sekundarschule Heinrich Heine Sangerhausen</t>
  </si>
  <si>
    <t>Sekundarschule Martin Luther Mansfeld</t>
  </si>
  <si>
    <t>Sekundarschule Roßla</t>
  </si>
  <si>
    <t>Sekundarschule Th. Müntzer Allstedt</t>
  </si>
  <si>
    <t>Thomas-Müntzer-Sekundarschule Sangerhausen</t>
  </si>
  <si>
    <t>Förderschule mit Ausgleichsklassen Sandersleben</t>
  </si>
  <si>
    <t>Landkreis Stendal</t>
  </si>
  <si>
    <t>Berufsschulzentrum des Landkreises Stendal</t>
  </si>
  <si>
    <t>Gemeinschaftsschule J.J. Winckelmann Seehausen</t>
  </si>
  <si>
    <t>Gemeinschaftsschule Wilhelm Wundt Tangerhütte</t>
  </si>
  <si>
    <t>Ganztagsgrundschule Stendal</t>
  </si>
  <si>
    <t>Grundschule Am Eichenwald Havelberg</t>
  </si>
  <si>
    <t>Grundschule am Hain Osterburg</t>
  </si>
  <si>
    <t>Grundschule Am Stadtsee Stendal - Europaschule</t>
  </si>
  <si>
    <t>Grundschule Am Tanger Tangerhütte</t>
  </si>
  <si>
    <t>Grundschule Arneburg</t>
  </si>
  <si>
    <t>Grundschule Bismark</t>
  </si>
  <si>
    <t>Grundschule Börgitz</t>
  </si>
  <si>
    <t>Grundschule Comenius Tangermünde</t>
  </si>
  <si>
    <t>Grundschule Dr. Albert Steinert Seehausen</t>
  </si>
  <si>
    <t>Grundschule Flessau</t>
  </si>
  <si>
    <t>Grundschule Goldbeck</t>
  </si>
  <si>
    <t>Grundschule Grieben</t>
  </si>
  <si>
    <t>Grundschule Groß Garz</t>
  </si>
  <si>
    <t>Grundschule Iden</t>
  </si>
  <si>
    <t>Grundschule Juri Gagarin Stendal</t>
  </si>
  <si>
    <t>Grundschule Klietz</t>
  </si>
  <si>
    <t>Grundschule Lüderitz</t>
  </si>
  <si>
    <t>Grundschule Petrikirchhof Stendal</t>
  </si>
  <si>
    <t>Grundschule Sandau</t>
  </si>
  <si>
    <t>Grundschule Schinne</t>
  </si>
  <si>
    <t>Grundschule Schönhausen</t>
  </si>
  <si>
    <t>Grundschule Stendal Nord</t>
  </si>
  <si>
    <t>Diesterweg-Gymnasium Tangermünde-Havelberg</t>
  </si>
  <si>
    <t>Hildebrand-Gymnasium Stendal</t>
  </si>
  <si>
    <t>Markgraf-Albrecht-Gymnasium Osterburg</t>
  </si>
  <si>
    <t>Winckelmann-Gymnasium Stendal</t>
  </si>
  <si>
    <t>Förderschule für Geistigbehinderte Erxleben</t>
  </si>
  <si>
    <t>Förderschule für Geistigbehinderte H. Keller Stendal</t>
  </si>
  <si>
    <t>Schule am Lindenweg Havelberg - Förderschule für Geistigbehinderte</t>
  </si>
  <si>
    <t>Förderschule für Lernbehinderte Anne Frank Osterburg</t>
  </si>
  <si>
    <t>Pestalozzischule Stendal - Förderschule für Lernbehinderte</t>
  </si>
  <si>
    <t>Sekundarschule Adolf Diesterweg Stendal</t>
  </si>
  <si>
    <t>Sekundarschule Am Weinberg Havelberg</t>
  </si>
  <si>
    <t>Sekundarschule Bismark</t>
  </si>
  <si>
    <t>Sekundarschule Comenius Stendal</t>
  </si>
  <si>
    <t>Sekundarschule Geschwister Scholl Goldbeck</t>
  </si>
  <si>
    <t>Sekundarschule Hinrich Brunsberg Tangermünde</t>
  </si>
  <si>
    <t>Sekundarschule Karl Marx Osterburg</t>
  </si>
  <si>
    <t>Sekundarschule Wladimir Komarow Stendal</t>
  </si>
  <si>
    <t>Förderschule mit Ausgleichsklassen Tangermünde</t>
  </si>
  <si>
    <t>Landesbildungszentrum für Blinde, Sehgeschädigte und Körperbehinderte Tangerhütte</t>
  </si>
  <si>
    <t>Landkreis Wittenberg</t>
  </si>
  <si>
    <t>Berufsbildende Schulen des Landkreises Wittenberg</t>
  </si>
  <si>
    <t>Gemeinschaftsschule Friedrichstadt in Wittenberg</t>
  </si>
  <si>
    <t>Gemeinschaftsschule Rosa Luxemburg</t>
  </si>
  <si>
    <t>Diesterweg-Grundschule Wittenberg</t>
  </si>
  <si>
    <t>Ein-Stein-Grundschule Klieken</t>
  </si>
  <si>
    <t>Fröbel-Grundschule Coswig</t>
  </si>
  <si>
    <t>Grundschule Bad Schmiedeberg</t>
  </si>
  <si>
    <t>Grundschule Bergwitz</t>
  </si>
  <si>
    <t>Grundschule Dabrun</t>
  </si>
  <si>
    <t>Grundschule Elbkinderland (Elster)</t>
  </si>
  <si>
    <t>Grundschule Ferdinand Freiligrath Abtsdorf</t>
  </si>
  <si>
    <t>Grundschule Friedrich Engels Wittenberg</t>
  </si>
  <si>
    <t>Grundschule Geschwister Scholl Wittenberg</t>
  </si>
  <si>
    <t>Grundschule Heinrich Heine Reinsdorf</t>
  </si>
  <si>
    <t>Grundschule Henriette-Catharina-von-Oranien Oranienbaum</t>
  </si>
  <si>
    <t>Grundschule J. H. Pestalozzi  Zschornewitz</t>
  </si>
  <si>
    <t>Grundschule Johannes Gutenberg Gräfenhainichen</t>
  </si>
  <si>
    <t>Grundschule Katharina von Bora Pratau</t>
  </si>
  <si>
    <t>Grundschule Käthe Kollwitz Wittenberg</t>
  </si>
  <si>
    <t>Grundschule Kemberg</t>
  </si>
  <si>
    <t>Grundschule Max Lingner Jessen</t>
  </si>
  <si>
    <t>Grundschule Michael Stifel Annaburg</t>
  </si>
  <si>
    <t>Grundschule Mühlanger</t>
  </si>
  <si>
    <t>Grundschule Nudersdorf</t>
  </si>
  <si>
    <t>Grundschule Prettin</t>
  </si>
  <si>
    <t>Grundschule Radis</t>
  </si>
  <si>
    <t>Grundschule Schweinitz</t>
  </si>
  <si>
    <t>Grundschule Seyda</t>
  </si>
  <si>
    <t>Grundschule Trebitz</t>
  </si>
  <si>
    <t>Grundschule Zahna</t>
  </si>
  <si>
    <t>Luisenschule Wörlitz</t>
  </si>
  <si>
    <t>Naturpark-Grundschule Jeber-Bergfrieden</t>
  </si>
  <si>
    <t>Gymnasium Jessen</t>
  </si>
  <si>
    <t>Lucas-Cranach-Gymnasium Wittenberg</t>
  </si>
  <si>
    <t>Luther-Melanchthon-Gymnasium Wittenberg</t>
  </si>
  <si>
    <t>Paul-Gerhardt-Gymnasium Gräfenhainichen</t>
  </si>
  <si>
    <t>Förderschule Peter Petersen Gräfenhainichen</t>
  </si>
  <si>
    <t>Heideschule Holzdorf - Förderschule für Geistigbehinderte</t>
  </si>
  <si>
    <t>Sonnenschein - Förderschule für Geistigbehinderte Wittenberg</t>
  </si>
  <si>
    <t>Pestalozzischule Wittenberg - Förderschule für Lernbehinderte</t>
  </si>
  <si>
    <t>Schule an der Lindenallee Gräfenhainichen - Förderschule für Lernbehinderte</t>
  </si>
  <si>
    <t>Sekundarschule Annaburg</t>
  </si>
  <si>
    <t>Sekundarschule Bad Schmiedeberg</t>
  </si>
  <si>
    <t>Sekundarschule Coswig - Ganztagsschule - Johann Gottfried Wilke</t>
  </si>
  <si>
    <t>Sekundarschule Elster</t>
  </si>
  <si>
    <t>Sekundarschule Ferropolis Gräfenhainichen</t>
  </si>
  <si>
    <t>Sekundarschule Heinrich Heine Wittenberg - Ganztagsschule</t>
  </si>
  <si>
    <t>Sekundarschule Jessen-Nord</t>
  </si>
  <si>
    <t>Sekundarschule Kemberg</t>
  </si>
  <si>
    <t>Förderschule mit  Ausgleichsklassen Pretzsch</t>
  </si>
  <si>
    <t>Saalekreis</t>
  </si>
  <si>
    <t>Berufsbildende Schulen des Landkreises Saalekreis</t>
  </si>
  <si>
    <t>Gemeinschaftsschule Zöschen</t>
  </si>
  <si>
    <t>Goethe-Schule Bad Lauchstädt</t>
  </si>
  <si>
    <t>Johann-Gottfried-Borlach-Schule Bad Dürrenberg</t>
  </si>
  <si>
    <t>Bergschule Landsberg - Grundschule</t>
  </si>
  <si>
    <t>Carl-Loewe-Grundschule Wettin-Löbejün</t>
  </si>
  <si>
    <t>Friedrich-Engels-Grundschule Bad Dürrenberg</t>
  </si>
  <si>
    <t>Friedrich-Ludwig-Jahn Grundschule Leuna</t>
  </si>
  <si>
    <t>Grundschule  Dieskau</t>
  </si>
  <si>
    <t>Grundschule A. Dürer Merseburg</t>
  </si>
  <si>
    <t>Grundschule Am Geiseltaltor Merseburg</t>
  </si>
  <si>
    <t>Grundschule Am Mühlberg Hohenturm</t>
  </si>
  <si>
    <t>Grundschule Am Weinberg Farnstädt</t>
  </si>
  <si>
    <t>Grundschule Astrid Lindgren Schkopau</t>
  </si>
  <si>
    <t>Grundschule Barnstädt</t>
  </si>
  <si>
    <t>Grundschule Bennstedt</t>
  </si>
  <si>
    <t>Grundschule Döllnitz</t>
  </si>
  <si>
    <t>Grundschule Ernst Glück Wettin</t>
  </si>
  <si>
    <t>Grundschule Geschwister Scholl Mücheln</t>
  </si>
  <si>
    <t>Grundschule Geusa</t>
  </si>
  <si>
    <t>Grundschule Goethestadt Bad Lauchstädt</t>
  </si>
  <si>
    <t>Grundschule Gröbers</t>
  </si>
  <si>
    <t>Grundschule Hermann Ferres Niemberg</t>
  </si>
  <si>
    <t>Grundschule Holleben</t>
  </si>
  <si>
    <t>Grundschule im Rosental Merseburg</t>
  </si>
  <si>
    <t>Grundschule im Schloss Ostrau</t>
  </si>
  <si>
    <t>Grundschule Joliot Curie Merseburg</t>
  </si>
  <si>
    <t>Grundschule Klobikau</t>
  </si>
  <si>
    <t>Grundschule Kreative Impulse Sennewitz</t>
  </si>
  <si>
    <t>Grundschule Langeneichstädt</t>
  </si>
  <si>
    <t>Grundschule Nördliches Salzatal Beesenstedt</t>
  </si>
  <si>
    <t>Grundschule Otto Lilienthal Merseburg</t>
  </si>
  <si>
    <t>Grundschule Paul Maar Raßnitz</t>
  </si>
  <si>
    <t>Grundschule Philipp Müller Querfurt</t>
  </si>
  <si>
    <t>Grundschule Roßbach</t>
  </si>
  <si>
    <t>Grundschule Salzmünde</t>
  </si>
  <si>
    <t>Grundschule Schafstädt</t>
  </si>
  <si>
    <t>Grundschule Schmon</t>
  </si>
  <si>
    <t>Grundschule Teutschenthal Am Talkessel</t>
  </si>
  <si>
    <t>Grundschule Thomas Müntzer Kötzschau</t>
  </si>
  <si>
    <t>Grundschule Tollwitz</t>
  </si>
  <si>
    <t>Grundschule Wallendorf</t>
  </si>
  <si>
    <t>Grundschule Wallwitz</t>
  </si>
  <si>
    <t>Lessing-Grundschule Braunsbedra</t>
  </si>
  <si>
    <t>Siedlungs-Grundschule Bad Dürrenberg</t>
  </si>
  <si>
    <t>Weinberggrundschule  Höhnstedt</t>
  </si>
  <si>
    <t>Burg Gymnasium Wettin</t>
  </si>
  <si>
    <t>Domgymnasium Merseburg</t>
  </si>
  <si>
    <t>Gymnasium J. G. Herder Merseburg</t>
  </si>
  <si>
    <t>Gymnasium Landsberg</t>
  </si>
  <si>
    <t>Gymnasium Querfurt</t>
  </si>
  <si>
    <t>Förderschule für Geistigbehinderte Heinrich Kielhorn Großkeine</t>
  </si>
  <si>
    <t>Regenbogenschule Landsberg - Förderschule für Geistigbehinderte</t>
  </si>
  <si>
    <t>Goethe-Sekundarschule Merseburg</t>
  </si>
  <si>
    <t>Sekundarschule A. Holst Mücheln</t>
  </si>
  <si>
    <t>Sekundarschule Albrecht Dürer Merseburg</t>
  </si>
  <si>
    <t>Sekundarschule Am Petersberg Wallwitz</t>
  </si>
  <si>
    <t>Sekundarschule An der Doppelkapelle Landsberg</t>
  </si>
  <si>
    <t>Sekundarschule An der Weinstraße Höhnstedt</t>
  </si>
  <si>
    <t>Sekundarschule August Bebel Leuna</t>
  </si>
  <si>
    <t>Sekundarschule Prof. Otto Schmeil Gröbers</t>
  </si>
  <si>
    <t>Sekundarschule Quer-Bunt  Querfurt</t>
  </si>
  <si>
    <t>Sekundarschule Saale-Elster-Auen Schkopau</t>
  </si>
  <si>
    <t>Sekundarschule Unteres Geiseltal Braunsbedra</t>
  </si>
  <si>
    <t>Sekundarschule Würdetal Teutschenthal</t>
  </si>
  <si>
    <t>Anne Frank Schule Gutenberg - Förderschule</t>
  </si>
  <si>
    <t>Schule am Südpark - Förderzentrum Merseburg</t>
  </si>
  <si>
    <t>Salzlandkreis</t>
  </si>
  <si>
    <t>Berufsbildende Schulen I des Salzlandkreises WEMA</t>
  </si>
  <si>
    <t>Berufsbildende Schulen Schönebeck des Salzlandkreises</t>
  </si>
  <si>
    <t>Ganztagsschule an der Wasserburg Egeln</t>
  </si>
  <si>
    <t>Gemeinschaftsschule Albert Schweitzer Aschersleben</t>
  </si>
  <si>
    <t>Gemeinschaftsschule Hermann Kasten Staßfurt</t>
  </si>
  <si>
    <t>Gemeinschaftsschule Könnern</t>
  </si>
  <si>
    <t>Goethe Grundschule Staßfurth</t>
  </si>
  <si>
    <t>Grundschule Adolf Diesterweg Bernburg</t>
  </si>
  <si>
    <t>Grundschule Alsleben</t>
  </si>
  <si>
    <t>Grundschule Am Lerchenfeld Schönebeck</t>
  </si>
  <si>
    <t>Grundschule Am Prinzeßchen Barby</t>
  </si>
  <si>
    <t>Grundschule An den Linden Wolmirsleben</t>
  </si>
  <si>
    <t>Grundschule Baalberge</t>
  </si>
  <si>
    <t>Grundschule Beesenlaublingen</t>
  </si>
  <si>
    <t>Grundschule Dr. Tolberg Schönebeck</t>
  </si>
  <si>
    <t>Grundschule Förderstedt</t>
  </si>
  <si>
    <t>Grundschule Franz Mehring Bernburg</t>
  </si>
  <si>
    <t>Grundschule Friedrich Loose Großmühlingen</t>
  </si>
  <si>
    <t>Grundschule Giersleben</t>
  </si>
  <si>
    <t>Grundschule Glückauf Nachterstedt</t>
  </si>
  <si>
    <t>Grundschule Güsten</t>
  </si>
  <si>
    <t>Grundschule Hecklingen</t>
  </si>
  <si>
    <t>Grundschule Johann Wolfgang von Goethe Bernburg</t>
  </si>
  <si>
    <t>Grundschule Juri Gagarin  Welsleben</t>
  </si>
  <si>
    <t>Grundschule Kaethe Schulken Gatersleben</t>
  </si>
  <si>
    <t>Grundschule Käthe Kollwitz Schönebeck</t>
  </si>
  <si>
    <t>Grundschule L. Uhland Staßfurt</t>
  </si>
  <si>
    <t>Grundschule Löderburg</t>
  </si>
  <si>
    <t>Grundschule Mehringen</t>
  </si>
  <si>
    <t>Grundschule Nienburg</t>
  </si>
  <si>
    <t>Grundschule Nord Staßfurt</t>
  </si>
  <si>
    <t>Grundschule Pfeilergraben Aschersleben</t>
  </si>
  <si>
    <t>Grundschule Plötzky</t>
  </si>
  <si>
    <t>Grundschule Prinzenhaus Hoym</t>
  </si>
  <si>
    <t>Grundschule Regenbogen Bernburg</t>
  </si>
  <si>
    <t>Grundschule Sachsendorf</t>
  </si>
  <si>
    <t>Grundschule Staßfurter Höhe Aschersleben</t>
  </si>
  <si>
    <t>Grundschule Vier Jahreszeiten Egeln</t>
  </si>
  <si>
    <t>Grundschule Westeregeln</t>
  </si>
  <si>
    <t>Grundschulzentrum Bördeblick Groß Börnecke</t>
  </si>
  <si>
    <t>Karl-Liebknecht-Grundschule Schönebeck</t>
  </si>
  <si>
    <t>L.-Schneider-Grundschule Schönebeck</t>
  </si>
  <si>
    <t>Luisenschule Aschersleben - Grundschule -</t>
  </si>
  <si>
    <t>Schulzentrum Könnern - Grundschule</t>
  </si>
  <si>
    <t>Dr. Carl Hermann Gymnasium Schönebeck</t>
  </si>
  <si>
    <t>Dr.-Frank-Gymnasium Staßfurt</t>
  </si>
  <si>
    <t>Friedrich-Schiller-Gymnasium Calbe</t>
  </si>
  <si>
    <t>Gymnasium Carolinum Bernburg</t>
  </si>
  <si>
    <t>Stephaneum  - Gymnasium zu Aschersleben-</t>
  </si>
  <si>
    <t>Förderschule für Geistigbehinderte Lebensweg Bernburg</t>
  </si>
  <si>
    <t>Förderschule für Geistigbehinderte Lindenstraße Schönebeck</t>
  </si>
  <si>
    <t>Kastanienschule Aschersleben - Förderschule für Geistigbehinderte</t>
  </si>
  <si>
    <t>Schule am Park Wolmirsleben - Förderschule für Geistigbehinderte</t>
  </si>
  <si>
    <t>Otto Dorn Schule Bernburg - Förderschule für Lernbehinderte</t>
  </si>
  <si>
    <t>Pestalozzischule Aschersleben - Förderschule für Lernbehinderte</t>
  </si>
  <si>
    <t>Pestalozzischule Schönebeck - Förderschule für Lernbehinderte</t>
  </si>
  <si>
    <t>Pestalozzischule Staßfurt - Förderschule für Lernbehinderte</t>
  </si>
  <si>
    <t>Burgschule Aschersleben - Sekundarschule -</t>
  </si>
  <si>
    <t>Ganztags-Sekundarschule Am Tierpark Staßfurt</t>
  </si>
  <si>
    <t>Seelandschule Nachterstedt - Sekundarschule</t>
  </si>
  <si>
    <t>Sekundarschule Am Lerchenfeld Schönebeck</t>
  </si>
  <si>
    <t>Sekundarschule Campus Technicus Bernburg</t>
  </si>
  <si>
    <t>Sekundarschule Förderstedt</t>
  </si>
  <si>
    <t>Sekundarschule J. G. Herder Calbe</t>
  </si>
  <si>
    <t>Sekundarschule Maxim Gorki Schönebeck</t>
  </si>
  <si>
    <t>Reinhard-Keiser-Grundschule Teuchern (umbenannt von "Am Steinweg")</t>
  </si>
  <si>
    <t>Stückzahl FFP-2 Masken</t>
  </si>
  <si>
    <t>Stückzahl FFP2-Masken</t>
  </si>
  <si>
    <t>Stückzahl med. MNS</t>
  </si>
  <si>
    <t>Tests</t>
  </si>
  <si>
    <t xml:space="preserve">Landesschulamt </t>
  </si>
  <si>
    <t>Anzahl 100er-Pakete med. MNS</t>
  </si>
  <si>
    <t>Anzahl 10er-Pakete FFP-2-Masken</t>
  </si>
  <si>
    <t>Anzahl 25er-Pakete Selbsttests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</si>
</sst>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0" fillId="2" borderId="3" xfId="0" applyNumberFormat="1" applyFill="1" applyBorder="1"/>
    <xf numFmtId="0" fontId="0" fillId="0" borderId="4" xfId="0" applyBorder="1" applyAlignment="1">
      <alignment horizontal="left" indent="2"/>
    </xf>
    <xf numFmtId="0" fontId="0" fillId="0" borderId="5" xfId="0" applyNumberFormat="1" applyBorder="1"/>
    <xf numFmtId="0" fontId="0" fillId="0" borderId="5" xfId="0" applyBorder="1" applyAlignment="1">
      <alignment horizontal="left" indent="2"/>
    </xf>
    <xf numFmtId="0" fontId="0" fillId="3" borderId="5" xfId="0" applyFill="1" applyBorder="1"/>
    <xf numFmtId="0" fontId="0" fillId="2" borderId="6" xfId="0" applyFill="1" applyBorder="1"/>
    <xf numFmtId="0" fontId="1" fillId="0" borderId="7" xfId="0" applyFont="1" applyBorder="1" applyAlignment="1">
      <alignment horizontal="center" wrapText="1"/>
    </xf>
    <xf numFmtId="0" fontId="0" fillId="2" borderId="8" xfId="0" applyNumberFormat="1" applyFill="1" applyBorder="1"/>
    <xf numFmtId="0" fontId="0" fillId="0" borderId="9" xfId="0" applyNumberFormat="1" applyBorder="1"/>
    <xf numFmtId="0" fontId="1" fillId="0" borderId="7" xfId="0" applyFont="1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3" borderId="0" xfId="0" applyFill="1" applyBorder="1"/>
    <xf numFmtId="0" fontId="0" fillId="3" borderId="6" xfId="0" applyFill="1" applyBorder="1"/>
    <xf numFmtId="0" fontId="0" fillId="0" borderId="5" xfId="0" applyFill="1" applyBorder="1" applyAlignment="1">
      <alignment horizontal="left" indent="2"/>
    </xf>
    <xf numFmtId="0" fontId="1" fillId="0" borderId="7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0" fillId="0" borderId="6" xfId="0" applyFill="1" applyBorder="1"/>
    <xf numFmtId="0" fontId="0" fillId="0" borderId="0" xfId="0" applyFill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" workbookViewId="0">
      <selection activeCell="H3" sqref="H3"/>
    </sheetView>
  </sheetViews>
  <sheetFormatPr baseColWidth="10" defaultRowHeight="15" x14ac:dyDescent="0.25"/>
  <cols>
    <col min="1" max="1" width="82.85546875" customWidth="1"/>
    <col min="2" max="2" width="10.85546875" hidden="1" customWidth="1"/>
    <col min="3" max="3" width="0" hidden="1" customWidth="1"/>
    <col min="5" max="5" width="0" hidden="1" customWidth="1"/>
    <col min="6" max="6" width="11.42578125" customWidth="1"/>
    <col min="7" max="7" width="11.42578125" style="27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805</v>
      </c>
      <c r="D1" s="19" t="s">
        <v>811</v>
      </c>
      <c r="E1" s="13" t="s">
        <v>807</v>
      </c>
      <c r="F1" s="19" t="s">
        <v>810</v>
      </c>
      <c r="G1" s="25" t="s">
        <v>808</v>
      </c>
      <c r="H1" s="19" t="s">
        <v>812</v>
      </c>
    </row>
    <row r="2" spans="1:8" ht="24.95" customHeight="1" x14ac:dyDescent="0.25">
      <c r="A2" s="3" t="s">
        <v>2</v>
      </c>
      <c r="B2" s="4">
        <v>702</v>
      </c>
      <c r="C2" s="9">
        <f>B2*5</f>
        <v>3510</v>
      </c>
      <c r="D2" s="9">
        <f>SUM(D3:D42)</f>
        <v>3530</v>
      </c>
      <c r="E2" s="9">
        <f>B2*5*6</f>
        <v>21060</v>
      </c>
      <c r="F2" s="9">
        <f>SUM(F3:F42)</f>
        <v>222</v>
      </c>
      <c r="G2" s="9">
        <f>B2*2</f>
        <v>1404</v>
      </c>
      <c r="H2" s="9">
        <f>SUM(H3:H42)</f>
        <v>74</v>
      </c>
    </row>
    <row r="3" spans="1:8" ht="24.95" customHeight="1" x14ac:dyDescent="0.25">
      <c r="A3" s="5" t="s">
        <v>3</v>
      </c>
      <c r="B3" s="6">
        <v>60</v>
      </c>
      <c r="C3" s="8">
        <f t="shared" ref="C3:C42" si="0">B3*5</f>
        <v>300</v>
      </c>
      <c r="D3" s="14">
        <f>ROUNDUP(C3/10,0)*10</f>
        <v>300</v>
      </c>
      <c r="E3" s="17">
        <f t="shared" ref="E3:E42" si="1">B3*5*6</f>
        <v>1800</v>
      </c>
      <c r="F3" s="14">
        <f t="shared" ref="F3:F42" si="2">ROUNDUP(E3/100,0)</f>
        <v>18</v>
      </c>
      <c r="G3" s="26">
        <f t="shared" ref="G3:G42" si="3">B3*2</f>
        <v>120</v>
      </c>
      <c r="H3" s="8">
        <f t="shared" ref="H3:H42" si="4">ROUNDUP(G3/25,0)</f>
        <v>5</v>
      </c>
    </row>
    <row r="4" spans="1:8" ht="24.95" customHeight="1" x14ac:dyDescent="0.25">
      <c r="A4" s="5" t="s">
        <v>4</v>
      </c>
      <c r="B4" s="6">
        <v>28</v>
      </c>
      <c r="C4" s="8">
        <f t="shared" si="0"/>
        <v>140</v>
      </c>
      <c r="D4" s="14">
        <f t="shared" ref="D4:D42" si="5">ROUNDUP(C4/10,0)*10</f>
        <v>140</v>
      </c>
      <c r="E4" s="17">
        <f t="shared" si="1"/>
        <v>840</v>
      </c>
      <c r="F4" s="14">
        <f t="shared" si="2"/>
        <v>9</v>
      </c>
      <c r="G4" s="26">
        <f t="shared" si="3"/>
        <v>56</v>
      </c>
      <c r="H4" s="8">
        <f t="shared" si="4"/>
        <v>3</v>
      </c>
    </row>
    <row r="5" spans="1:8" ht="24.95" customHeight="1" x14ac:dyDescent="0.25">
      <c r="A5" s="5" t="s">
        <v>5</v>
      </c>
      <c r="B5" s="6">
        <v>30</v>
      </c>
      <c r="C5" s="8">
        <f t="shared" si="0"/>
        <v>150</v>
      </c>
      <c r="D5" s="14">
        <f t="shared" si="5"/>
        <v>150</v>
      </c>
      <c r="E5" s="17">
        <f t="shared" si="1"/>
        <v>900</v>
      </c>
      <c r="F5" s="14">
        <f t="shared" si="2"/>
        <v>9</v>
      </c>
      <c r="G5" s="26">
        <f t="shared" si="3"/>
        <v>60</v>
      </c>
      <c r="H5" s="8">
        <f t="shared" si="4"/>
        <v>3</v>
      </c>
    </row>
    <row r="6" spans="1:8" ht="24.95" customHeight="1" x14ac:dyDescent="0.25">
      <c r="A6" s="5" t="s">
        <v>6</v>
      </c>
      <c r="B6" s="6">
        <v>15</v>
      </c>
      <c r="C6" s="8">
        <f t="shared" si="0"/>
        <v>75</v>
      </c>
      <c r="D6" s="14">
        <f t="shared" si="5"/>
        <v>80</v>
      </c>
      <c r="E6" s="17">
        <f t="shared" si="1"/>
        <v>450</v>
      </c>
      <c r="F6" s="14">
        <f t="shared" si="2"/>
        <v>5</v>
      </c>
      <c r="G6" s="26">
        <f t="shared" si="3"/>
        <v>30</v>
      </c>
      <c r="H6" s="8">
        <f t="shared" si="4"/>
        <v>2</v>
      </c>
    </row>
    <row r="7" spans="1:8" ht="24.95" customHeight="1" x14ac:dyDescent="0.25">
      <c r="A7" s="5" t="s">
        <v>7</v>
      </c>
      <c r="B7" s="6">
        <v>6</v>
      </c>
      <c r="C7" s="8">
        <f t="shared" si="0"/>
        <v>30</v>
      </c>
      <c r="D7" s="14">
        <f t="shared" si="5"/>
        <v>30</v>
      </c>
      <c r="E7" s="17">
        <f t="shared" si="1"/>
        <v>180</v>
      </c>
      <c r="F7" s="14">
        <f t="shared" si="2"/>
        <v>2</v>
      </c>
      <c r="G7" s="26">
        <f t="shared" si="3"/>
        <v>12</v>
      </c>
      <c r="H7" s="8">
        <f t="shared" si="4"/>
        <v>1</v>
      </c>
    </row>
    <row r="8" spans="1:8" ht="24.95" customHeight="1" x14ac:dyDescent="0.25">
      <c r="A8" s="5" t="s">
        <v>8</v>
      </c>
      <c r="B8" s="6">
        <v>11</v>
      </c>
      <c r="C8" s="8">
        <f t="shared" si="0"/>
        <v>55</v>
      </c>
      <c r="D8" s="14">
        <f t="shared" si="5"/>
        <v>60</v>
      </c>
      <c r="E8" s="17">
        <f t="shared" si="1"/>
        <v>330</v>
      </c>
      <c r="F8" s="14">
        <f t="shared" si="2"/>
        <v>4</v>
      </c>
      <c r="G8" s="26">
        <f t="shared" si="3"/>
        <v>22</v>
      </c>
      <c r="H8" s="8">
        <f t="shared" si="4"/>
        <v>1</v>
      </c>
    </row>
    <row r="9" spans="1:8" ht="24.95" customHeight="1" x14ac:dyDescent="0.25">
      <c r="A9" s="5" t="s">
        <v>9</v>
      </c>
      <c r="B9" s="6">
        <v>9</v>
      </c>
      <c r="C9" s="8">
        <f t="shared" si="0"/>
        <v>45</v>
      </c>
      <c r="D9" s="14">
        <f t="shared" si="5"/>
        <v>50</v>
      </c>
      <c r="E9" s="17">
        <f t="shared" si="1"/>
        <v>270</v>
      </c>
      <c r="F9" s="14">
        <f t="shared" si="2"/>
        <v>3</v>
      </c>
      <c r="G9" s="26">
        <f t="shared" si="3"/>
        <v>18</v>
      </c>
      <c r="H9" s="8">
        <f t="shared" si="4"/>
        <v>1</v>
      </c>
    </row>
    <row r="10" spans="1:8" ht="24.95" customHeight="1" x14ac:dyDescent="0.25">
      <c r="A10" s="5" t="s">
        <v>10</v>
      </c>
      <c r="B10" s="6">
        <v>10</v>
      </c>
      <c r="C10" s="8">
        <f t="shared" si="0"/>
        <v>50</v>
      </c>
      <c r="D10" s="14">
        <f t="shared" si="5"/>
        <v>50</v>
      </c>
      <c r="E10" s="17">
        <f t="shared" si="1"/>
        <v>300</v>
      </c>
      <c r="F10" s="14">
        <f t="shared" si="2"/>
        <v>3</v>
      </c>
      <c r="G10" s="26">
        <f t="shared" si="3"/>
        <v>20</v>
      </c>
      <c r="H10" s="8">
        <f t="shared" si="4"/>
        <v>1</v>
      </c>
    </row>
    <row r="11" spans="1:8" ht="24.95" customHeight="1" x14ac:dyDescent="0.25">
      <c r="A11" s="5" t="s">
        <v>11</v>
      </c>
      <c r="B11" s="6">
        <v>6</v>
      </c>
      <c r="C11" s="8">
        <f t="shared" si="0"/>
        <v>30</v>
      </c>
      <c r="D11" s="14">
        <f t="shared" si="5"/>
        <v>30</v>
      </c>
      <c r="E11" s="17">
        <f t="shared" si="1"/>
        <v>180</v>
      </c>
      <c r="F11" s="14">
        <f t="shared" si="2"/>
        <v>2</v>
      </c>
      <c r="G11" s="26">
        <f t="shared" si="3"/>
        <v>12</v>
      </c>
      <c r="H11" s="8">
        <f t="shared" si="4"/>
        <v>1</v>
      </c>
    </row>
    <row r="12" spans="1:8" ht="24.95" customHeight="1" x14ac:dyDescent="0.25">
      <c r="A12" s="5" t="s">
        <v>12</v>
      </c>
      <c r="B12" s="6">
        <v>7</v>
      </c>
      <c r="C12" s="8">
        <f t="shared" si="0"/>
        <v>35</v>
      </c>
      <c r="D12" s="14">
        <f t="shared" si="5"/>
        <v>40</v>
      </c>
      <c r="E12" s="17">
        <f t="shared" si="1"/>
        <v>210</v>
      </c>
      <c r="F12" s="14">
        <f t="shared" si="2"/>
        <v>3</v>
      </c>
      <c r="G12" s="26">
        <f t="shared" si="3"/>
        <v>14</v>
      </c>
      <c r="H12" s="8">
        <f t="shared" si="4"/>
        <v>1</v>
      </c>
    </row>
    <row r="13" spans="1:8" ht="24.95" customHeight="1" x14ac:dyDescent="0.25">
      <c r="A13" s="5" t="s">
        <v>13</v>
      </c>
      <c r="B13" s="6">
        <v>1</v>
      </c>
      <c r="C13" s="8">
        <f t="shared" si="0"/>
        <v>5</v>
      </c>
      <c r="D13" s="14">
        <f t="shared" si="5"/>
        <v>10</v>
      </c>
      <c r="E13" s="17">
        <f t="shared" si="1"/>
        <v>30</v>
      </c>
      <c r="F13" s="14">
        <f t="shared" si="2"/>
        <v>1</v>
      </c>
      <c r="G13" s="26">
        <f t="shared" si="3"/>
        <v>2</v>
      </c>
      <c r="H13" s="8">
        <f t="shared" si="4"/>
        <v>1</v>
      </c>
    </row>
    <row r="14" spans="1:8" ht="24.95" customHeight="1" x14ac:dyDescent="0.25">
      <c r="A14" s="5" t="s">
        <v>15</v>
      </c>
      <c r="B14" s="6">
        <v>9</v>
      </c>
      <c r="C14" s="8">
        <f t="shared" si="0"/>
        <v>45</v>
      </c>
      <c r="D14" s="14">
        <f t="shared" si="5"/>
        <v>50</v>
      </c>
      <c r="E14" s="17">
        <f t="shared" si="1"/>
        <v>270</v>
      </c>
      <c r="F14" s="14">
        <f t="shared" si="2"/>
        <v>3</v>
      </c>
      <c r="G14" s="26">
        <f t="shared" si="3"/>
        <v>18</v>
      </c>
      <c r="H14" s="8">
        <f t="shared" si="4"/>
        <v>1</v>
      </c>
    </row>
    <row r="15" spans="1:8" ht="24.95" customHeight="1" x14ac:dyDescent="0.25">
      <c r="A15" s="5" t="s">
        <v>16</v>
      </c>
      <c r="B15" s="6">
        <v>7</v>
      </c>
      <c r="C15" s="8">
        <f t="shared" si="0"/>
        <v>35</v>
      </c>
      <c r="D15" s="14">
        <f t="shared" si="5"/>
        <v>40</v>
      </c>
      <c r="E15" s="17">
        <f t="shared" si="1"/>
        <v>210</v>
      </c>
      <c r="F15" s="14">
        <f t="shared" si="2"/>
        <v>3</v>
      </c>
      <c r="G15" s="26">
        <f t="shared" si="3"/>
        <v>14</v>
      </c>
      <c r="H15" s="8">
        <f t="shared" si="4"/>
        <v>1</v>
      </c>
    </row>
    <row r="16" spans="1:8" ht="24.95" customHeight="1" x14ac:dyDescent="0.25">
      <c r="A16" s="5" t="s">
        <v>17</v>
      </c>
      <c r="B16" s="6">
        <v>7</v>
      </c>
      <c r="C16" s="8">
        <f t="shared" si="0"/>
        <v>35</v>
      </c>
      <c r="D16" s="14">
        <f t="shared" si="5"/>
        <v>40</v>
      </c>
      <c r="E16" s="17">
        <f t="shared" si="1"/>
        <v>210</v>
      </c>
      <c r="F16" s="14">
        <f t="shared" si="2"/>
        <v>3</v>
      </c>
      <c r="G16" s="26">
        <f t="shared" si="3"/>
        <v>14</v>
      </c>
      <c r="H16" s="8">
        <f t="shared" si="4"/>
        <v>1</v>
      </c>
    </row>
    <row r="17" spans="1:8" ht="24.95" customHeight="1" x14ac:dyDescent="0.25">
      <c r="A17" s="5" t="s">
        <v>18</v>
      </c>
      <c r="B17" s="6">
        <v>13</v>
      </c>
      <c r="C17" s="8">
        <f t="shared" si="0"/>
        <v>65</v>
      </c>
      <c r="D17" s="14">
        <f t="shared" si="5"/>
        <v>70</v>
      </c>
      <c r="E17" s="17">
        <f t="shared" si="1"/>
        <v>390</v>
      </c>
      <c r="F17" s="14">
        <f t="shared" si="2"/>
        <v>4</v>
      </c>
      <c r="G17" s="26">
        <f t="shared" si="3"/>
        <v>26</v>
      </c>
      <c r="H17" s="8">
        <f t="shared" si="4"/>
        <v>2</v>
      </c>
    </row>
    <row r="18" spans="1:8" ht="24.95" customHeight="1" x14ac:dyDescent="0.25">
      <c r="A18" s="5" t="s">
        <v>19</v>
      </c>
      <c r="B18" s="6">
        <v>9</v>
      </c>
      <c r="C18" s="8">
        <f t="shared" si="0"/>
        <v>45</v>
      </c>
      <c r="D18" s="14">
        <f t="shared" si="5"/>
        <v>50</v>
      </c>
      <c r="E18" s="17">
        <f t="shared" si="1"/>
        <v>270</v>
      </c>
      <c r="F18" s="14">
        <f t="shared" si="2"/>
        <v>3</v>
      </c>
      <c r="G18" s="26">
        <f t="shared" si="3"/>
        <v>18</v>
      </c>
      <c r="H18" s="8">
        <f t="shared" si="4"/>
        <v>1</v>
      </c>
    </row>
    <row r="19" spans="1:8" ht="24.95" customHeight="1" x14ac:dyDescent="0.25">
      <c r="A19" s="5" t="s">
        <v>20</v>
      </c>
      <c r="B19" s="6">
        <v>8</v>
      </c>
      <c r="C19" s="8">
        <f t="shared" si="0"/>
        <v>40</v>
      </c>
      <c r="D19" s="14">
        <f t="shared" si="5"/>
        <v>40</v>
      </c>
      <c r="E19" s="17">
        <f t="shared" si="1"/>
        <v>240</v>
      </c>
      <c r="F19" s="14">
        <f t="shared" si="2"/>
        <v>3</v>
      </c>
      <c r="G19" s="26">
        <f t="shared" si="3"/>
        <v>16</v>
      </c>
      <c r="H19" s="8">
        <f t="shared" si="4"/>
        <v>1</v>
      </c>
    </row>
    <row r="20" spans="1:8" ht="24.95" customHeight="1" x14ac:dyDescent="0.25">
      <c r="A20" s="5" t="s">
        <v>21</v>
      </c>
      <c r="B20" s="6">
        <v>12</v>
      </c>
      <c r="C20" s="8">
        <f t="shared" si="0"/>
        <v>60</v>
      </c>
      <c r="D20" s="14">
        <f t="shared" si="5"/>
        <v>60</v>
      </c>
      <c r="E20" s="17">
        <f t="shared" si="1"/>
        <v>360</v>
      </c>
      <c r="F20" s="14">
        <f t="shared" si="2"/>
        <v>4</v>
      </c>
      <c r="G20" s="26">
        <f t="shared" si="3"/>
        <v>24</v>
      </c>
      <c r="H20" s="8">
        <f t="shared" si="4"/>
        <v>1</v>
      </c>
    </row>
    <row r="21" spans="1:8" ht="24.95" customHeight="1" x14ac:dyDescent="0.25">
      <c r="A21" s="5" t="s">
        <v>22</v>
      </c>
      <c r="B21" s="6">
        <v>5</v>
      </c>
      <c r="C21" s="8">
        <f t="shared" si="0"/>
        <v>25</v>
      </c>
      <c r="D21" s="14">
        <f t="shared" si="5"/>
        <v>30</v>
      </c>
      <c r="E21" s="17">
        <f t="shared" si="1"/>
        <v>150</v>
      </c>
      <c r="F21" s="14">
        <f t="shared" si="2"/>
        <v>2</v>
      </c>
      <c r="G21" s="26">
        <f t="shared" si="3"/>
        <v>10</v>
      </c>
      <c r="H21" s="8">
        <f t="shared" si="4"/>
        <v>1</v>
      </c>
    </row>
    <row r="22" spans="1:8" ht="24.95" customHeight="1" x14ac:dyDescent="0.25">
      <c r="A22" s="5" t="s">
        <v>23</v>
      </c>
      <c r="B22" s="6">
        <v>6</v>
      </c>
      <c r="C22" s="8">
        <f t="shared" si="0"/>
        <v>30</v>
      </c>
      <c r="D22" s="14">
        <f t="shared" si="5"/>
        <v>30</v>
      </c>
      <c r="E22" s="17">
        <f t="shared" si="1"/>
        <v>180</v>
      </c>
      <c r="F22" s="14">
        <f t="shared" si="2"/>
        <v>2</v>
      </c>
      <c r="G22" s="26">
        <f t="shared" si="3"/>
        <v>12</v>
      </c>
      <c r="H22" s="8">
        <f t="shared" si="4"/>
        <v>1</v>
      </c>
    </row>
    <row r="23" spans="1:8" ht="24.95" customHeight="1" x14ac:dyDescent="0.25">
      <c r="A23" s="5" t="s">
        <v>24</v>
      </c>
      <c r="B23" s="6">
        <v>12</v>
      </c>
      <c r="C23" s="8">
        <f t="shared" si="0"/>
        <v>60</v>
      </c>
      <c r="D23" s="14">
        <f t="shared" si="5"/>
        <v>60</v>
      </c>
      <c r="E23" s="17">
        <f t="shared" si="1"/>
        <v>360</v>
      </c>
      <c r="F23" s="14">
        <f t="shared" si="2"/>
        <v>4</v>
      </c>
      <c r="G23" s="26">
        <f t="shared" si="3"/>
        <v>24</v>
      </c>
      <c r="H23" s="8">
        <f t="shared" si="4"/>
        <v>1</v>
      </c>
    </row>
    <row r="24" spans="1:8" ht="24.95" customHeight="1" x14ac:dyDescent="0.25">
      <c r="A24" s="5" t="s">
        <v>25</v>
      </c>
      <c r="B24" s="6">
        <v>10</v>
      </c>
      <c r="C24" s="8">
        <f t="shared" si="0"/>
        <v>50</v>
      </c>
      <c r="D24" s="14">
        <f t="shared" si="5"/>
        <v>50</v>
      </c>
      <c r="E24" s="17">
        <f t="shared" si="1"/>
        <v>300</v>
      </c>
      <c r="F24" s="14">
        <f t="shared" si="2"/>
        <v>3</v>
      </c>
      <c r="G24" s="26">
        <f t="shared" si="3"/>
        <v>20</v>
      </c>
      <c r="H24" s="8">
        <f t="shared" si="4"/>
        <v>1</v>
      </c>
    </row>
    <row r="25" spans="1:8" ht="24.95" customHeight="1" x14ac:dyDescent="0.25">
      <c r="A25" s="5" t="s">
        <v>26</v>
      </c>
      <c r="B25" s="6">
        <v>6</v>
      </c>
      <c r="C25" s="8">
        <f t="shared" si="0"/>
        <v>30</v>
      </c>
      <c r="D25" s="14">
        <f t="shared" si="5"/>
        <v>30</v>
      </c>
      <c r="E25" s="17">
        <f t="shared" si="1"/>
        <v>180</v>
      </c>
      <c r="F25" s="14">
        <f t="shared" si="2"/>
        <v>2</v>
      </c>
      <c r="G25" s="26">
        <f t="shared" si="3"/>
        <v>12</v>
      </c>
      <c r="H25" s="8">
        <f t="shared" si="4"/>
        <v>1</v>
      </c>
    </row>
    <row r="26" spans="1:8" ht="24.95" customHeight="1" x14ac:dyDescent="0.25">
      <c r="A26" s="5" t="s">
        <v>27</v>
      </c>
      <c r="B26" s="6">
        <v>5</v>
      </c>
      <c r="C26" s="8">
        <f t="shared" si="0"/>
        <v>25</v>
      </c>
      <c r="D26" s="14">
        <f t="shared" si="5"/>
        <v>30</v>
      </c>
      <c r="E26" s="17">
        <f t="shared" si="1"/>
        <v>150</v>
      </c>
      <c r="F26" s="14">
        <f t="shared" si="2"/>
        <v>2</v>
      </c>
      <c r="G26" s="26">
        <f t="shared" si="3"/>
        <v>10</v>
      </c>
      <c r="H26" s="8">
        <f t="shared" si="4"/>
        <v>1</v>
      </c>
    </row>
    <row r="27" spans="1:8" ht="24.95" customHeight="1" x14ac:dyDescent="0.25">
      <c r="A27" s="5" t="s">
        <v>28</v>
      </c>
      <c r="B27" s="6">
        <v>6</v>
      </c>
      <c r="C27" s="8">
        <f t="shared" si="0"/>
        <v>30</v>
      </c>
      <c r="D27" s="14">
        <f t="shared" si="5"/>
        <v>30</v>
      </c>
      <c r="E27" s="17">
        <f t="shared" si="1"/>
        <v>180</v>
      </c>
      <c r="F27" s="14">
        <f t="shared" si="2"/>
        <v>2</v>
      </c>
      <c r="G27" s="26">
        <f t="shared" si="3"/>
        <v>12</v>
      </c>
      <c r="H27" s="8">
        <f t="shared" si="4"/>
        <v>1</v>
      </c>
    </row>
    <row r="28" spans="1:8" ht="24.95" customHeight="1" x14ac:dyDescent="0.25">
      <c r="A28" s="5" t="s">
        <v>29</v>
      </c>
      <c r="B28" s="6">
        <v>13</v>
      </c>
      <c r="C28" s="8">
        <f t="shared" si="0"/>
        <v>65</v>
      </c>
      <c r="D28" s="14">
        <f t="shared" si="5"/>
        <v>70</v>
      </c>
      <c r="E28" s="17">
        <f t="shared" si="1"/>
        <v>390</v>
      </c>
      <c r="F28" s="14">
        <f t="shared" si="2"/>
        <v>4</v>
      </c>
      <c r="G28" s="26">
        <f t="shared" si="3"/>
        <v>26</v>
      </c>
      <c r="H28" s="8">
        <f t="shared" si="4"/>
        <v>2</v>
      </c>
    </row>
    <row r="29" spans="1:8" ht="24.95" customHeight="1" x14ac:dyDescent="0.25">
      <c r="A29" s="5" t="s">
        <v>30</v>
      </c>
      <c r="B29" s="6">
        <v>12</v>
      </c>
      <c r="C29" s="8">
        <f t="shared" si="0"/>
        <v>60</v>
      </c>
      <c r="D29" s="14">
        <f t="shared" si="5"/>
        <v>60</v>
      </c>
      <c r="E29" s="17">
        <f t="shared" si="1"/>
        <v>360</v>
      </c>
      <c r="F29" s="14">
        <f t="shared" si="2"/>
        <v>4</v>
      </c>
      <c r="G29" s="26">
        <f t="shared" si="3"/>
        <v>24</v>
      </c>
      <c r="H29" s="8">
        <f t="shared" si="4"/>
        <v>1</v>
      </c>
    </row>
    <row r="30" spans="1:8" ht="24.95" customHeight="1" x14ac:dyDescent="0.25">
      <c r="A30" s="5" t="s">
        <v>31</v>
      </c>
      <c r="B30" s="6">
        <v>51</v>
      </c>
      <c r="C30" s="8">
        <f t="shared" si="0"/>
        <v>255</v>
      </c>
      <c r="D30" s="14">
        <f t="shared" si="5"/>
        <v>260</v>
      </c>
      <c r="E30" s="17">
        <f t="shared" si="1"/>
        <v>1530</v>
      </c>
      <c r="F30" s="14">
        <f t="shared" si="2"/>
        <v>16</v>
      </c>
      <c r="G30" s="26">
        <f t="shared" si="3"/>
        <v>102</v>
      </c>
      <c r="H30" s="8">
        <f t="shared" si="4"/>
        <v>5</v>
      </c>
    </row>
    <row r="31" spans="1:8" ht="24.95" customHeight="1" x14ac:dyDescent="0.25">
      <c r="A31" s="5" t="s">
        <v>32</v>
      </c>
      <c r="B31" s="6">
        <v>46</v>
      </c>
      <c r="C31" s="8">
        <f t="shared" si="0"/>
        <v>230</v>
      </c>
      <c r="D31" s="14">
        <f t="shared" si="5"/>
        <v>230</v>
      </c>
      <c r="E31" s="17">
        <f t="shared" si="1"/>
        <v>1380</v>
      </c>
      <c r="F31" s="14">
        <f t="shared" si="2"/>
        <v>14</v>
      </c>
      <c r="G31" s="26">
        <f t="shared" si="3"/>
        <v>92</v>
      </c>
      <c r="H31" s="8">
        <f t="shared" si="4"/>
        <v>4</v>
      </c>
    </row>
    <row r="32" spans="1:8" ht="24.95" customHeight="1" x14ac:dyDescent="0.25">
      <c r="A32" s="5" t="s">
        <v>33</v>
      </c>
      <c r="B32" s="6">
        <v>44</v>
      </c>
      <c r="C32" s="8">
        <f t="shared" si="0"/>
        <v>220</v>
      </c>
      <c r="D32" s="14">
        <f t="shared" si="5"/>
        <v>220</v>
      </c>
      <c r="E32" s="17">
        <f t="shared" si="1"/>
        <v>1320</v>
      </c>
      <c r="F32" s="14">
        <f t="shared" si="2"/>
        <v>14</v>
      </c>
      <c r="G32" s="26">
        <f t="shared" si="3"/>
        <v>88</v>
      </c>
      <c r="H32" s="8">
        <f t="shared" si="4"/>
        <v>4</v>
      </c>
    </row>
    <row r="33" spans="1:8" ht="24.95" customHeight="1" x14ac:dyDescent="0.25">
      <c r="A33" s="5" t="s">
        <v>34</v>
      </c>
      <c r="B33" s="6">
        <v>30</v>
      </c>
      <c r="C33" s="8">
        <f t="shared" si="0"/>
        <v>150</v>
      </c>
      <c r="D33" s="14">
        <f t="shared" si="5"/>
        <v>150</v>
      </c>
      <c r="E33" s="17">
        <f t="shared" si="1"/>
        <v>900</v>
      </c>
      <c r="F33" s="14">
        <f t="shared" si="2"/>
        <v>9</v>
      </c>
      <c r="G33" s="26">
        <f t="shared" si="3"/>
        <v>60</v>
      </c>
      <c r="H33" s="8">
        <f t="shared" si="4"/>
        <v>3</v>
      </c>
    </row>
    <row r="34" spans="1:8" ht="24.95" customHeight="1" x14ac:dyDescent="0.25">
      <c r="A34" s="5" t="s">
        <v>35</v>
      </c>
      <c r="B34" s="6">
        <v>25</v>
      </c>
      <c r="C34" s="8">
        <f t="shared" si="0"/>
        <v>125</v>
      </c>
      <c r="D34" s="14">
        <f t="shared" si="5"/>
        <v>130</v>
      </c>
      <c r="E34" s="17">
        <f t="shared" si="1"/>
        <v>750</v>
      </c>
      <c r="F34" s="14">
        <f t="shared" si="2"/>
        <v>8</v>
      </c>
      <c r="G34" s="26">
        <f t="shared" si="3"/>
        <v>50</v>
      </c>
      <c r="H34" s="8">
        <f t="shared" si="4"/>
        <v>2</v>
      </c>
    </row>
    <row r="35" spans="1:8" ht="24.95" customHeight="1" x14ac:dyDescent="0.25">
      <c r="A35" s="5" t="s">
        <v>36</v>
      </c>
      <c r="B35" s="6">
        <v>28</v>
      </c>
      <c r="C35" s="8">
        <f t="shared" si="0"/>
        <v>140</v>
      </c>
      <c r="D35" s="14">
        <f t="shared" si="5"/>
        <v>140</v>
      </c>
      <c r="E35" s="17">
        <f t="shared" si="1"/>
        <v>840</v>
      </c>
      <c r="F35" s="14">
        <f t="shared" si="2"/>
        <v>9</v>
      </c>
      <c r="G35" s="26">
        <f t="shared" si="3"/>
        <v>56</v>
      </c>
      <c r="H35" s="8">
        <f t="shared" si="4"/>
        <v>3</v>
      </c>
    </row>
    <row r="36" spans="1:8" ht="24.95" customHeight="1" x14ac:dyDescent="0.25">
      <c r="A36" s="5" t="s">
        <v>37</v>
      </c>
      <c r="B36" s="6">
        <v>17</v>
      </c>
      <c r="C36" s="8">
        <f t="shared" si="0"/>
        <v>85</v>
      </c>
      <c r="D36" s="14">
        <f t="shared" si="5"/>
        <v>90</v>
      </c>
      <c r="E36" s="17">
        <f t="shared" si="1"/>
        <v>510</v>
      </c>
      <c r="F36" s="14">
        <f t="shared" si="2"/>
        <v>6</v>
      </c>
      <c r="G36" s="26">
        <f t="shared" si="3"/>
        <v>34</v>
      </c>
      <c r="H36" s="8">
        <f t="shared" si="4"/>
        <v>2</v>
      </c>
    </row>
    <row r="37" spans="1:8" ht="24.95" customHeight="1" x14ac:dyDescent="0.25">
      <c r="A37" s="5" t="s">
        <v>38</v>
      </c>
      <c r="B37" s="6">
        <v>18</v>
      </c>
      <c r="C37" s="8">
        <f t="shared" si="0"/>
        <v>90</v>
      </c>
      <c r="D37" s="14">
        <f t="shared" si="5"/>
        <v>90</v>
      </c>
      <c r="E37" s="17">
        <f t="shared" si="1"/>
        <v>540</v>
      </c>
      <c r="F37" s="14">
        <f t="shared" si="2"/>
        <v>6</v>
      </c>
      <c r="G37" s="26">
        <f t="shared" si="3"/>
        <v>36</v>
      </c>
      <c r="H37" s="8">
        <f t="shared" si="4"/>
        <v>2</v>
      </c>
    </row>
    <row r="38" spans="1:8" ht="24.95" customHeight="1" x14ac:dyDescent="0.25">
      <c r="A38" s="5" t="s">
        <v>39</v>
      </c>
      <c r="B38" s="6">
        <v>19</v>
      </c>
      <c r="C38" s="8">
        <f t="shared" si="0"/>
        <v>95</v>
      </c>
      <c r="D38" s="14">
        <f t="shared" si="5"/>
        <v>100</v>
      </c>
      <c r="E38" s="17">
        <f t="shared" si="1"/>
        <v>570</v>
      </c>
      <c r="F38" s="14">
        <f t="shared" si="2"/>
        <v>6</v>
      </c>
      <c r="G38" s="26">
        <f t="shared" si="3"/>
        <v>38</v>
      </c>
      <c r="H38" s="8">
        <f t="shared" si="4"/>
        <v>2</v>
      </c>
    </row>
    <row r="39" spans="1:8" ht="24.95" customHeight="1" x14ac:dyDescent="0.25">
      <c r="A39" s="5" t="s">
        <v>40</v>
      </c>
      <c r="B39" s="6">
        <v>16</v>
      </c>
      <c r="C39" s="8">
        <f t="shared" si="0"/>
        <v>80</v>
      </c>
      <c r="D39" s="14">
        <f t="shared" si="5"/>
        <v>80</v>
      </c>
      <c r="E39" s="17">
        <f t="shared" si="1"/>
        <v>480</v>
      </c>
      <c r="F39" s="14">
        <f t="shared" si="2"/>
        <v>5</v>
      </c>
      <c r="G39" s="26">
        <f t="shared" si="3"/>
        <v>32</v>
      </c>
      <c r="H39" s="8">
        <f t="shared" si="4"/>
        <v>2</v>
      </c>
    </row>
    <row r="40" spans="1:8" ht="24.95" customHeight="1" x14ac:dyDescent="0.25">
      <c r="A40" s="5" t="s">
        <v>41</v>
      </c>
      <c r="B40" s="6">
        <v>23</v>
      </c>
      <c r="C40" s="8">
        <f t="shared" si="0"/>
        <v>115</v>
      </c>
      <c r="D40" s="14">
        <f t="shared" si="5"/>
        <v>120</v>
      </c>
      <c r="E40" s="17">
        <f t="shared" si="1"/>
        <v>690</v>
      </c>
      <c r="F40" s="14">
        <f t="shared" si="2"/>
        <v>7</v>
      </c>
      <c r="G40" s="26">
        <f t="shared" si="3"/>
        <v>46</v>
      </c>
      <c r="H40" s="8">
        <f t="shared" si="4"/>
        <v>2</v>
      </c>
    </row>
    <row r="41" spans="1:8" ht="24.95" customHeight="1" x14ac:dyDescent="0.25">
      <c r="A41" s="5" t="s">
        <v>42</v>
      </c>
      <c r="B41" s="6">
        <v>17</v>
      </c>
      <c r="C41" s="8">
        <f t="shared" si="0"/>
        <v>85</v>
      </c>
      <c r="D41" s="14">
        <f t="shared" si="5"/>
        <v>90</v>
      </c>
      <c r="E41" s="17">
        <f t="shared" si="1"/>
        <v>510</v>
      </c>
      <c r="F41" s="14">
        <f t="shared" si="2"/>
        <v>6</v>
      </c>
      <c r="G41" s="26">
        <f t="shared" si="3"/>
        <v>34</v>
      </c>
      <c r="H41" s="8">
        <f t="shared" si="4"/>
        <v>2</v>
      </c>
    </row>
    <row r="42" spans="1:8" ht="24.95" customHeight="1" x14ac:dyDescent="0.25">
      <c r="A42" s="7" t="s">
        <v>43</v>
      </c>
      <c r="B42" s="6">
        <v>30</v>
      </c>
      <c r="C42" s="8">
        <f t="shared" si="0"/>
        <v>150</v>
      </c>
      <c r="D42" s="14">
        <f t="shared" si="5"/>
        <v>150</v>
      </c>
      <c r="E42" s="17">
        <f t="shared" si="1"/>
        <v>900</v>
      </c>
      <c r="F42" s="14">
        <f t="shared" si="2"/>
        <v>9</v>
      </c>
      <c r="G42" s="26">
        <f t="shared" si="3"/>
        <v>60</v>
      </c>
      <c r="H42" s="8">
        <f t="shared" si="4"/>
        <v>3</v>
      </c>
    </row>
    <row r="43" spans="1:8" x14ac:dyDescent="0.25">
      <c r="E43" s="17"/>
      <c r="F43" s="15"/>
      <c r="G43" s="28"/>
      <c r="H43" s="16"/>
    </row>
    <row r="44" spans="1:8" x14ac:dyDescent="0.25">
      <c r="E44" s="17"/>
      <c r="F44" s="15"/>
      <c r="G44" s="28"/>
      <c r="H44" s="16"/>
    </row>
    <row r="45" spans="1:8" x14ac:dyDescent="0.25">
      <c r="E45" s="15"/>
      <c r="F45" s="15"/>
      <c r="G45" s="28"/>
      <c r="H45" s="16"/>
    </row>
    <row r="46" spans="1:8" x14ac:dyDescent="0.25">
      <c r="E46" s="15"/>
      <c r="F46" s="15"/>
      <c r="G46" s="28"/>
      <c r="H46" s="16"/>
    </row>
    <row r="47" spans="1:8" x14ac:dyDescent="0.25">
      <c r="E47" s="15"/>
      <c r="F47" s="15"/>
      <c r="G47" s="28"/>
      <c r="H47" s="16"/>
    </row>
    <row r="48" spans="1:8" x14ac:dyDescent="0.25">
      <c r="E48" s="15"/>
      <c r="F48" s="15"/>
      <c r="G48" s="28"/>
      <c r="H48" s="16"/>
    </row>
    <row r="49" spans="5:8" x14ac:dyDescent="0.25">
      <c r="E49" s="15"/>
      <c r="F49" s="15"/>
      <c r="G49" s="28"/>
      <c r="H49" s="16"/>
    </row>
    <row r="50" spans="5:8" x14ac:dyDescent="0.25">
      <c r="E50" s="15"/>
      <c r="F50" s="15"/>
      <c r="G50" s="28"/>
      <c r="H50" s="16"/>
    </row>
    <row r="51" spans="5:8" x14ac:dyDescent="0.25">
      <c r="E51" s="15"/>
      <c r="F51" s="15"/>
      <c r="G51" s="28"/>
      <c r="H51" s="16"/>
    </row>
    <row r="52" spans="5:8" x14ac:dyDescent="0.25">
      <c r="E52" s="15"/>
      <c r="F52" s="15"/>
      <c r="G52" s="28"/>
      <c r="H52" s="16"/>
    </row>
    <row r="53" spans="5:8" x14ac:dyDescent="0.25">
      <c r="E53" s="15"/>
      <c r="F53" s="15"/>
      <c r="G53" s="28"/>
      <c r="H53" s="16"/>
    </row>
    <row r="54" spans="5:8" x14ac:dyDescent="0.25">
      <c r="E54" s="15"/>
      <c r="F54" s="15"/>
      <c r="G54" s="28"/>
      <c r="H54" s="16"/>
    </row>
    <row r="55" spans="5:8" x14ac:dyDescent="0.25">
      <c r="E55" s="15"/>
      <c r="F55" s="15"/>
      <c r="G55" s="28"/>
      <c r="H55" s="16"/>
    </row>
    <row r="56" spans="5:8" x14ac:dyDescent="0.25">
      <c r="E56" s="15"/>
      <c r="F56" s="15"/>
      <c r="G56" s="28"/>
      <c r="H56" s="16"/>
    </row>
    <row r="57" spans="5:8" x14ac:dyDescent="0.25">
      <c r="E57" s="15"/>
      <c r="F57" s="15"/>
      <c r="G57" s="28"/>
      <c r="H57" s="16"/>
    </row>
    <row r="58" spans="5:8" x14ac:dyDescent="0.25">
      <c r="E58" s="15"/>
      <c r="F58" s="15"/>
      <c r="G58" s="28"/>
      <c r="H58" s="16"/>
    </row>
    <row r="59" spans="5:8" x14ac:dyDescent="0.25">
      <c r="E59" s="15"/>
      <c r="F59" s="15"/>
      <c r="G59" s="28"/>
      <c r="H59" s="16"/>
    </row>
    <row r="60" spans="5:8" x14ac:dyDescent="0.25">
      <c r="E60" s="15"/>
      <c r="F60" s="15"/>
      <c r="G60" s="28"/>
      <c r="H60" s="16"/>
    </row>
    <row r="61" spans="5:8" x14ac:dyDescent="0.25">
      <c r="E61" s="15"/>
      <c r="F61" s="15"/>
      <c r="G61" s="28"/>
      <c r="H61" s="16"/>
    </row>
    <row r="62" spans="5:8" x14ac:dyDescent="0.25">
      <c r="E62" s="15"/>
      <c r="F62" s="15"/>
      <c r="G62" s="28"/>
      <c r="H62" s="16"/>
    </row>
    <row r="63" spans="5:8" x14ac:dyDescent="0.25">
      <c r="E63" s="15"/>
      <c r="F63" s="15"/>
      <c r="G63" s="28"/>
      <c r="H63" s="16"/>
    </row>
    <row r="64" spans="5:8" x14ac:dyDescent="0.25">
      <c r="E64" s="15"/>
      <c r="F64" s="15"/>
      <c r="G64" s="28"/>
      <c r="H64" s="16"/>
    </row>
    <row r="65" spans="5:8" x14ac:dyDescent="0.25">
      <c r="E65" s="15"/>
      <c r="F65" s="15"/>
      <c r="G65" s="28"/>
      <c r="H65" s="16"/>
    </row>
    <row r="66" spans="5:8" x14ac:dyDescent="0.25">
      <c r="E66" s="15"/>
      <c r="F66" s="15"/>
      <c r="G66" s="28"/>
      <c r="H66" s="16"/>
    </row>
    <row r="67" spans="5:8" x14ac:dyDescent="0.25">
      <c r="E67" s="15"/>
      <c r="F67" s="15"/>
      <c r="G67" s="28"/>
      <c r="H67" s="16"/>
    </row>
    <row r="68" spans="5:8" x14ac:dyDescent="0.25">
      <c r="E68" s="15"/>
      <c r="F68" s="15"/>
      <c r="G68" s="28"/>
      <c r="H68" s="16"/>
    </row>
    <row r="69" spans="5:8" x14ac:dyDescent="0.25">
      <c r="E69" s="15"/>
      <c r="F69" s="15"/>
      <c r="G69" s="28"/>
      <c r="H69" s="16"/>
    </row>
    <row r="70" spans="5:8" x14ac:dyDescent="0.25">
      <c r="E70" s="15"/>
      <c r="F70" s="15"/>
      <c r="G70" s="28"/>
      <c r="H70" s="16"/>
    </row>
    <row r="71" spans="5:8" x14ac:dyDescent="0.25">
      <c r="E71" s="15"/>
      <c r="F71" s="15"/>
      <c r="G71" s="28"/>
      <c r="H71" s="16"/>
    </row>
    <row r="72" spans="5:8" x14ac:dyDescent="0.25">
      <c r="E72" s="15"/>
      <c r="F72" s="15"/>
      <c r="G72" s="28"/>
      <c r="H72" s="16"/>
    </row>
    <row r="73" spans="5:8" x14ac:dyDescent="0.25">
      <c r="E73" s="15"/>
      <c r="F73" s="15"/>
      <c r="G73" s="28"/>
      <c r="H73" s="16"/>
    </row>
    <row r="74" spans="5:8" x14ac:dyDescent="0.25">
      <c r="E74" s="15"/>
      <c r="F74" s="15"/>
      <c r="G74" s="28"/>
      <c r="H74" s="16"/>
    </row>
    <row r="75" spans="5:8" x14ac:dyDescent="0.25">
      <c r="E75" s="15"/>
      <c r="F75" s="15"/>
      <c r="G75" s="28"/>
      <c r="H75" s="16"/>
    </row>
  </sheetData>
  <pageMargins left="0.7" right="0.7" top="0.78740157499999996" bottom="0.78740157499999996" header="0.3" footer="0.3"/>
  <pageSetup paperSize="9" scale="5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workbookViewId="0">
      <selection activeCell="H1" sqref="H1"/>
    </sheetView>
  </sheetViews>
  <sheetFormatPr baseColWidth="10" defaultRowHeight="15" x14ac:dyDescent="0.25"/>
  <cols>
    <col min="1" max="1" width="69.42578125" customWidth="1"/>
    <col min="2" max="2" width="0.140625" customWidth="1"/>
    <col min="3" max="3" width="11.42578125" style="24" hidden="1" customWidth="1"/>
    <col min="4" max="4" width="11.42578125" style="24"/>
    <col min="5" max="5" width="11.42578125" style="24" hidden="1" customWidth="1"/>
    <col min="6" max="6" width="11.42578125" style="24"/>
    <col min="7" max="7" width="0.28515625" style="24" customWidth="1"/>
    <col min="8" max="8" width="11.42578125" style="24"/>
  </cols>
  <sheetData>
    <row r="1" spans="1:8" ht="75.75" customHeight="1" thickBot="1" x14ac:dyDescent="0.3">
      <c r="A1" s="1" t="s">
        <v>0</v>
      </c>
      <c r="B1" s="2" t="s">
        <v>1</v>
      </c>
      <c r="C1" s="19" t="s">
        <v>806</v>
      </c>
      <c r="D1" s="19" t="s">
        <v>811</v>
      </c>
      <c r="E1" s="19" t="s">
        <v>807</v>
      </c>
      <c r="F1" s="19" t="s">
        <v>810</v>
      </c>
      <c r="G1" s="19" t="s">
        <v>808</v>
      </c>
      <c r="H1" s="19" t="s">
        <v>812</v>
      </c>
    </row>
    <row r="2" spans="1:8" ht="24.95" customHeight="1" x14ac:dyDescent="0.25">
      <c r="A2" s="3" t="s">
        <v>135</v>
      </c>
      <c r="B2" s="4">
        <v>2889</v>
      </c>
      <c r="C2" s="20">
        <f>B2*5</f>
        <v>14445</v>
      </c>
      <c r="D2" s="20">
        <f>SUM(D3:D71)</f>
        <v>12870</v>
      </c>
      <c r="E2" s="20">
        <f>B2*5*6</f>
        <v>86670</v>
      </c>
      <c r="F2" s="20">
        <f>SUM(F3:F71)</f>
        <v>901</v>
      </c>
      <c r="G2" s="20">
        <f>B2*2*6</f>
        <v>34668</v>
      </c>
      <c r="H2" s="20">
        <f>SUM(H3:H721)</f>
        <v>356</v>
      </c>
    </row>
    <row r="3" spans="1:8" ht="24.95" customHeight="1" x14ac:dyDescent="0.25">
      <c r="A3" s="5" t="s">
        <v>136</v>
      </c>
      <c r="B3" s="6">
        <v>80</v>
      </c>
      <c r="C3" s="21">
        <f t="shared" ref="C3:C66" si="0">B3*5</f>
        <v>400</v>
      </c>
      <c r="D3" s="22">
        <f>ROUNDUP(C3/10,0)*10</f>
        <v>400</v>
      </c>
      <c r="E3" s="22">
        <f t="shared" ref="E3:E66" si="1">B3*5*6</f>
        <v>2400</v>
      </c>
      <c r="F3" s="22">
        <f t="shared" ref="F3:F66" si="2">ROUNDUP(E3/100,0)</f>
        <v>24</v>
      </c>
      <c r="G3" s="22">
        <f>B3*2</f>
        <v>160</v>
      </c>
      <c r="H3" s="22">
        <f t="shared" ref="H3:H66" si="3">ROUNDUP(G3/25,0)</f>
        <v>7</v>
      </c>
    </row>
    <row r="4" spans="1:8" ht="24.95" customHeight="1" x14ac:dyDescent="0.25">
      <c r="A4" s="5" t="s">
        <v>137</v>
      </c>
      <c r="B4" s="6">
        <v>52</v>
      </c>
      <c r="C4" s="21">
        <f t="shared" si="0"/>
        <v>260</v>
      </c>
      <c r="D4" s="22">
        <f t="shared" ref="D4:D67" si="4">ROUNDUP(C4/10,0)*10</f>
        <v>260</v>
      </c>
      <c r="E4" s="22">
        <f t="shared" si="1"/>
        <v>1560</v>
      </c>
      <c r="F4" s="22">
        <f t="shared" si="2"/>
        <v>16</v>
      </c>
      <c r="G4" s="22">
        <f t="shared" ref="G4:G67" si="5">B4*2</f>
        <v>104</v>
      </c>
      <c r="H4" s="22">
        <f t="shared" si="3"/>
        <v>5</v>
      </c>
    </row>
    <row r="5" spans="1:8" ht="24.95" customHeight="1" x14ac:dyDescent="0.25">
      <c r="A5" s="5" t="s">
        <v>138</v>
      </c>
      <c r="B5" s="6">
        <v>77</v>
      </c>
      <c r="C5" s="21">
        <f t="shared" si="0"/>
        <v>385</v>
      </c>
      <c r="D5" s="22">
        <f t="shared" si="4"/>
        <v>390</v>
      </c>
      <c r="E5" s="22">
        <f t="shared" si="1"/>
        <v>2310</v>
      </c>
      <c r="F5" s="22">
        <f t="shared" si="2"/>
        <v>24</v>
      </c>
      <c r="G5" s="22">
        <f t="shared" si="5"/>
        <v>154</v>
      </c>
      <c r="H5" s="22">
        <f t="shared" si="3"/>
        <v>7</v>
      </c>
    </row>
    <row r="6" spans="1:8" ht="24.95" customHeight="1" x14ac:dyDescent="0.25">
      <c r="A6" s="5" t="s">
        <v>139</v>
      </c>
      <c r="B6" s="6">
        <v>86</v>
      </c>
      <c r="C6" s="21">
        <f t="shared" si="0"/>
        <v>430</v>
      </c>
      <c r="D6" s="22">
        <f t="shared" si="4"/>
        <v>430</v>
      </c>
      <c r="E6" s="22">
        <f t="shared" si="1"/>
        <v>2580</v>
      </c>
      <c r="F6" s="22">
        <f t="shared" si="2"/>
        <v>26</v>
      </c>
      <c r="G6" s="22">
        <f t="shared" si="5"/>
        <v>172</v>
      </c>
      <c r="H6" s="22">
        <f t="shared" si="3"/>
        <v>7</v>
      </c>
    </row>
    <row r="7" spans="1:8" ht="24.95" customHeight="1" x14ac:dyDescent="0.25">
      <c r="A7" s="5" t="s">
        <v>140</v>
      </c>
      <c r="B7" s="6">
        <v>71</v>
      </c>
      <c r="C7" s="21">
        <f t="shared" si="0"/>
        <v>355</v>
      </c>
      <c r="D7" s="22">
        <f t="shared" si="4"/>
        <v>360</v>
      </c>
      <c r="E7" s="22">
        <f t="shared" si="1"/>
        <v>2130</v>
      </c>
      <c r="F7" s="22">
        <f t="shared" si="2"/>
        <v>22</v>
      </c>
      <c r="G7" s="22">
        <f t="shared" si="5"/>
        <v>142</v>
      </c>
      <c r="H7" s="22">
        <f t="shared" si="3"/>
        <v>6</v>
      </c>
    </row>
    <row r="8" spans="1:8" ht="24.95" customHeight="1" x14ac:dyDescent="0.25">
      <c r="A8" s="5" t="s">
        <v>141</v>
      </c>
      <c r="B8" s="6">
        <v>39</v>
      </c>
      <c r="C8" s="21">
        <f t="shared" si="0"/>
        <v>195</v>
      </c>
      <c r="D8" s="22">
        <f t="shared" si="4"/>
        <v>200</v>
      </c>
      <c r="E8" s="22">
        <f t="shared" si="1"/>
        <v>1170</v>
      </c>
      <c r="F8" s="22">
        <f t="shared" si="2"/>
        <v>12</v>
      </c>
      <c r="G8" s="22">
        <f t="shared" si="5"/>
        <v>78</v>
      </c>
      <c r="H8" s="22">
        <f t="shared" si="3"/>
        <v>4</v>
      </c>
    </row>
    <row r="9" spans="1:8" ht="24.95" customHeight="1" x14ac:dyDescent="0.25">
      <c r="A9" s="5" t="s">
        <v>142</v>
      </c>
      <c r="B9" s="6">
        <v>42</v>
      </c>
      <c r="C9" s="21">
        <f t="shared" si="0"/>
        <v>210</v>
      </c>
      <c r="D9" s="22">
        <f t="shared" si="4"/>
        <v>210</v>
      </c>
      <c r="E9" s="22">
        <f t="shared" si="1"/>
        <v>1260</v>
      </c>
      <c r="F9" s="22">
        <f t="shared" si="2"/>
        <v>13</v>
      </c>
      <c r="G9" s="22">
        <f t="shared" si="5"/>
        <v>84</v>
      </c>
      <c r="H9" s="22">
        <f t="shared" si="3"/>
        <v>4</v>
      </c>
    </row>
    <row r="10" spans="1:8" ht="24.95" customHeight="1" x14ac:dyDescent="0.25">
      <c r="A10" s="5" t="s">
        <v>143</v>
      </c>
      <c r="B10" s="6">
        <v>11</v>
      </c>
      <c r="C10" s="21">
        <f t="shared" si="0"/>
        <v>55</v>
      </c>
      <c r="D10" s="22">
        <f t="shared" si="4"/>
        <v>60</v>
      </c>
      <c r="E10" s="22">
        <f t="shared" si="1"/>
        <v>330</v>
      </c>
      <c r="F10" s="22">
        <f t="shared" si="2"/>
        <v>4</v>
      </c>
      <c r="G10" s="22">
        <f t="shared" si="5"/>
        <v>22</v>
      </c>
      <c r="H10" s="22">
        <f t="shared" si="3"/>
        <v>1</v>
      </c>
    </row>
    <row r="11" spans="1:8" ht="24.95" customHeight="1" x14ac:dyDescent="0.25">
      <c r="A11" s="5" t="s">
        <v>144</v>
      </c>
      <c r="B11" s="6">
        <v>20</v>
      </c>
      <c r="C11" s="21">
        <f t="shared" si="0"/>
        <v>100</v>
      </c>
      <c r="D11" s="22">
        <f t="shared" si="4"/>
        <v>100</v>
      </c>
      <c r="E11" s="22">
        <f t="shared" si="1"/>
        <v>600</v>
      </c>
      <c r="F11" s="22">
        <f t="shared" si="2"/>
        <v>6</v>
      </c>
      <c r="G11" s="22">
        <f t="shared" si="5"/>
        <v>40</v>
      </c>
      <c r="H11" s="22">
        <f t="shared" si="3"/>
        <v>2</v>
      </c>
    </row>
    <row r="12" spans="1:8" ht="24.95" customHeight="1" x14ac:dyDescent="0.25">
      <c r="A12" s="5" t="s">
        <v>145</v>
      </c>
      <c r="B12" s="6">
        <v>10</v>
      </c>
      <c r="C12" s="21">
        <f t="shared" si="0"/>
        <v>50</v>
      </c>
      <c r="D12" s="22">
        <f t="shared" si="4"/>
        <v>50</v>
      </c>
      <c r="E12" s="22">
        <f t="shared" si="1"/>
        <v>300</v>
      </c>
      <c r="F12" s="22">
        <f t="shared" si="2"/>
        <v>3</v>
      </c>
      <c r="G12" s="22">
        <f t="shared" si="5"/>
        <v>20</v>
      </c>
      <c r="H12" s="22">
        <f t="shared" si="3"/>
        <v>1</v>
      </c>
    </row>
    <row r="13" spans="1:8" ht="24.95" customHeight="1" x14ac:dyDescent="0.25">
      <c r="A13" s="5" t="s">
        <v>146</v>
      </c>
      <c r="B13" s="6">
        <v>14</v>
      </c>
      <c r="C13" s="21">
        <f t="shared" si="0"/>
        <v>70</v>
      </c>
      <c r="D13" s="22">
        <f t="shared" si="4"/>
        <v>70</v>
      </c>
      <c r="E13" s="22">
        <f t="shared" si="1"/>
        <v>420</v>
      </c>
      <c r="F13" s="22">
        <f t="shared" si="2"/>
        <v>5</v>
      </c>
      <c r="G13" s="22">
        <f t="shared" si="5"/>
        <v>28</v>
      </c>
      <c r="H13" s="22">
        <f t="shared" si="3"/>
        <v>2</v>
      </c>
    </row>
    <row r="14" spans="1:8" ht="24.95" customHeight="1" x14ac:dyDescent="0.25">
      <c r="A14" s="5" t="s">
        <v>147</v>
      </c>
      <c r="B14" s="6">
        <v>20</v>
      </c>
      <c r="C14" s="21">
        <f t="shared" si="0"/>
        <v>100</v>
      </c>
      <c r="D14" s="22">
        <f t="shared" si="4"/>
        <v>100</v>
      </c>
      <c r="E14" s="22">
        <f t="shared" si="1"/>
        <v>600</v>
      </c>
      <c r="F14" s="22">
        <f t="shared" si="2"/>
        <v>6</v>
      </c>
      <c r="G14" s="22">
        <f t="shared" si="5"/>
        <v>40</v>
      </c>
      <c r="H14" s="22">
        <f t="shared" si="3"/>
        <v>2</v>
      </c>
    </row>
    <row r="15" spans="1:8" ht="24.95" customHeight="1" x14ac:dyDescent="0.25">
      <c r="A15" s="5" t="s">
        <v>148</v>
      </c>
      <c r="B15" s="6">
        <v>17</v>
      </c>
      <c r="C15" s="21">
        <f t="shared" si="0"/>
        <v>85</v>
      </c>
      <c r="D15" s="22">
        <f t="shared" si="4"/>
        <v>90</v>
      </c>
      <c r="E15" s="22">
        <f t="shared" si="1"/>
        <v>510</v>
      </c>
      <c r="F15" s="22">
        <f t="shared" si="2"/>
        <v>6</v>
      </c>
      <c r="G15" s="22">
        <f t="shared" si="5"/>
        <v>34</v>
      </c>
      <c r="H15" s="22">
        <f t="shared" si="3"/>
        <v>2</v>
      </c>
    </row>
    <row r="16" spans="1:8" ht="24.95" customHeight="1" x14ac:dyDescent="0.25">
      <c r="A16" s="5" t="s">
        <v>149</v>
      </c>
      <c r="B16" s="6">
        <v>17</v>
      </c>
      <c r="C16" s="21">
        <f t="shared" si="0"/>
        <v>85</v>
      </c>
      <c r="D16" s="22">
        <f t="shared" si="4"/>
        <v>90</v>
      </c>
      <c r="E16" s="22">
        <f t="shared" si="1"/>
        <v>510</v>
      </c>
      <c r="F16" s="22">
        <f t="shared" si="2"/>
        <v>6</v>
      </c>
      <c r="G16" s="22">
        <f t="shared" si="5"/>
        <v>34</v>
      </c>
      <c r="H16" s="22">
        <f t="shared" si="3"/>
        <v>2</v>
      </c>
    </row>
    <row r="17" spans="1:8" ht="24.95" customHeight="1" x14ac:dyDescent="0.25">
      <c r="A17" s="5" t="s">
        <v>150</v>
      </c>
      <c r="B17" s="6">
        <v>18</v>
      </c>
      <c r="C17" s="21">
        <f t="shared" si="0"/>
        <v>90</v>
      </c>
      <c r="D17" s="22">
        <f t="shared" si="4"/>
        <v>90</v>
      </c>
      <c r="E17" s="22">
        <f t="shared" si="1"/>
        <v>540</v>
      </c>
      <c r="F17" s="22">
        <f t="shared" si="2"/>
        <v>6</v>
      </c>
      <c r="G17" s="22">
        <f t="shared" si="5"/>
        <v>36</v>
      </c>
      <c r="H17" s="22">
        <f t="shared" si="3"/>
        <v>2</v>
      </c>
    </row>
    <row r="18" spans="1:8" ht="24.95" customHeight="1" x14ac:dyDescent="0.25">
      <c r="A18" s="5" t="s">
        <v>151</v>
      </c>
      <c r="B18" s="6">
        <v>12</v>
      </c>
      <c r="C18" s="21">
        <f t="shared" si="0"/>
        <v>60</v>
      </c>
      <c r="D18" s="22">
        <f t="shared" si="4"/>
        <v>60</v>
      </c>
      <c r="E18" s="22">
        <f t="shared" si="1"/>
        <v>360</v>
      </c>
      <c r="F18" s="22">
        <f t="shared" si="2"/>
        <v>4</v>
      </c>
      <c r="G18" s="22">
        <f t="shared" si="5"/>
        <v>24</v>
      </c>
      <c r="H18" s="22">
        <f t="shared" si="3"/>
        <v>1</v>
      </c>
    </row>
    <row r="19" spans="1:8" ht="24.95" customHeight="1" x14ac:dyDescent="0.25">
      <c r="A19" s="5" t="s">
        <v>152</v>
      </c>
      <c r="B19" s="6">
        <v>19</v>
      </c>
      <c r="C19" s="21">
        <f t="shared" si="0"/>
        <v>95</v>
      </c>
      <c r="D19" s="22">
        <f t="shared" si="4"/>
        <v>100</v>
      </c>
      <c r="E19" s="22">
        <f t="shared" si="1"/>
        <v>570</v>
      </c>
      <c r="F19" s="22">
        <f t="shared" si="2"/>
        <v>6</v>
      </c>
      <c r="G19" s="22">
        <f t="shared" si="5"/>
        <v>38</v>
      </c>
      <c r="H19" s="22">
        <f t="shared" si="3"/>
        <v>2</v>
      </c>
    </row>
    <row r="20" spans="1:8" ht="24.95" customHeight="1" x14ac:dyDescent="0.25">
      <c r="A20" s="5" t="s">
        <v>153</v>
      </c>
      <c r="B20" s="6">
        <v>10</v>
      </c>
      <c r="C20" s="21">
        <f t="shared" si="0"/>
        <v>50</v>
      </c>
      <c r="D20" s="22">
        <f t="shared" si="4"/>
        <v>50</v>
      </c>
      <c r="E20" s="22">
        <f t="shared" si="1"/>
        <v>300</v>
      </c>
      <c r="F20" s="22">
        <f t="shared" si="2"/>
        <v>3</v>
      </c>
      <c r="G20" s="22">
        <f t="shared" si="5"/>
        <v>20</v>
      </c>
      <c r="H20" s="22">
        <f t="shared" si="3"/>
        <v>1</v>
      </c>
    </row>
    <row r="21" spans="1:8" ht="24.95" customHeight="1" x14ac:dyDescent="0.25">
      <c r="A21" s="5" t="s">
        <v>154</v>
      </c>
      <c r="B21" s="6">
        <v>14</v>
      </c>
      <c r="C21" s="21">
        <f t="shared" si="0"/>
        <v>70</v>
      </c>
      <c r="D21" s="22">
        <f t="shared" si="4"/>
        <v>70</v>
      </c>
      <c r="E21" s="22">
        <f t="shared" si="1"/>
        <v>420</v>
      </c>
      <c r="F21" s="22">
        <f t="shared" si="2"/>
        <v>5</v>
      </c>
      <c r="G21" s="22">
        <f t="shared" si="5"/>
        <v>28</v>
      </c>
      <c r="H21" s="22">
        <f t="shared" si="3"/>
        <v>2</v>
      </c>
    </row>
    <row r="22" spans="1:8" ht="24.95" customHeight="1" x14ac:dyDescent="0.25">
      <c r="A22" s="5" t="s">
        <v>155</v>
      </c>
      <c r="B22" s="6">
        <v>16</v>
      </c>
      <c r="C22" s="21">
        <f t="shared" si="0"/>
        <v>80</v>
      </c>
      <c r="D22" s="22">
        <f t="shared" si="4"/>
        <v>80</v>
      </c>
      <c r="E22" s="22">
        <f t="shared" si="1"/>
        <v>480</v>
      </c>
      <c r="F22" s="22">
        <f t="shared" si="2"/>
        <v>5</v>
      </c>
      <c r="G22" s="22">
        <f t="shared" si="5"/>
        <v>32</v>
      </c>
      <c r="H22" s="22">
        <f t="shared" si="3"/>
        <v>2</v>
      </c>
    </row>
    <row r="23" spans="1:8" ht="24.95" customHeight="1" x14ac:dyDescent="0.25">
      <c r="A23" s="5" t="s">
        <v>156</v>
      </c>
      <c r="B23" s="6">
        <v>19</v>
      </c>
      <c r="C23" s="21">
        <f t="shared" si="0"/>
        <v>95</v>
      </c>
      <c r="D23" s="22">
        <f t="shared" si="4"/>
        <v>100</v>
      </c>
      <c r="E23" s="22">
        <f t="shared" si="1"/>
        <v>570</v>
      </c>
      <c r="F23" s="22">
        <f t="shared" si="2"/>
        <v>6</v>
      </c>
      <c r="G23" s="22">
        <f t="shared" si="5"/>
        <v>38</v>
      </c>
      <c r="H23" s="22">
        <f t="shared" si="3"/>
        <v>2</v>
      </c>
    </row>
    <row r="24" spans="1:8" ht="24.95" customHeight="1" x14ac:dyDescent="0.25">
      <c r="A24" s="5" t="s">
        <v>157</v>
      </c>
      <c r="B24" s="6">
        <v>16</v>
      </c>
      <c r="C24" s="21">
        <f t="shared" si="0"/>
        <v>80</v>
      </c>
      <c r="D24" s="22">
        <f t="shared" si="4"/>
        <v>80</v>
      </c>
      <c r="E24" s="22">
        <f t="shared" si="1"/>
        <v>480</v>
      </c>
      <c r="F24" s="22">
        <f t="shared" si="2"/>
        <v>5</v>
      </c>
      <c r="G24" s="22">
        <f t="shared" si="5"/>
        <v>32</v>
      </c>
      <c r="H24" s="22">
        <f t="shared" si="3"/>
        <v>2</v>
      </c>
    </row>
    <row r="25" spans="1:8" ht="24.95" customHeight="1" x14ac:dyDescent="0.25">
      <c r="A25" s="5" t="s">
        <v>158</v>
      </c>
      <c r="B25" s="6">
        <v>11</v>
      </c>
      <c r="C25" s="21">
        <f t="shared" si="0"/>
        <v>55</v>
      </c>
      <c r="D25" s="22">
        <f t="shared" si="4"/>
        <v>60</v>
      </c>
      <c r="E25" s="22">
        <f t="shared" si="1"/>
        <v>330</v>
      </c>
      <c r="F25" s="22">
        <f t="shared" si="2"/>
        <v>4</v>
      </c>
      <c r="G25" s="22">
        <f t="shared" si="5"/>
        <v>22</v>
      </c>
      <c r="H25" s="22">
        <f t="shared" si="3"/>
        <v>1</v>
      </c>
    </row>
    <row r="26" spans="1:8" ht="24.95" customHeight="1" x14ac:dyDescent="0.25">
      <c r="A26" s="5" t="s">
        <v>159</v>
      </c>
      <c r="B26" s="6">
        <v>18</v>
      </c>
      <c r="C26" s="21">
        <f t="shared" si="0"/>
        <v>90</v>
      </c>
      <c r="D26" s="22">
        <f t="shared" si="4"/>
        <v>90</v>
      </c>
      <c r="E26" s="22">
        <f t="shared" si="1"/>
        <v>540</v>
      </c>
      <c r="F26" s="22">
        <f t="shared" si="2"/>
        <v>6</v>
      </c>
      <c r="G26" s="22">
        <f t="shared" si="5"/>
        <v>36</v>
      </c>
      <c r="H26" s="22">
        <f t="shared" si="3"/>
        <v>2</v>
      </c>
    </row>
    <row r="27" spans="1:8" ht="24.95" customHeight="1" x14ac:dyDescent="0.25">
      <c r="A27" s="5" t="s">
        <v>160</v>
      </c>
      <c r="B27" s="6">
        <v>24</v>
      </c>
      <c r="C27" s="21">
        <f t="shared" si="0"/>
        <v>120</v>
      </c>
      <c r="D27" s="22">
        <f t="shared" si="4"/>
        <v>120</v>
      </c>
      <c r="E27" s="22">
        <f t="shared" si="1"/>
        <v>720</v>
      </c>
      <c r="F27" s="22">
        <f t="shared" si="2"/>
        <v>8</v>
      </c>
      <c r="G27" s="22">
        <f t="shared" si="5"/>
        <v>48</v>
      </c>
      <c r="H27" s="22">
        <f t="shared" si="3"/>
        <v>2</v>
      </c>
    </row>
    <row r="28" spans="1:8" ht="24.95" customHeight="1" x14ac:dyDescent="0.25">
      <c r="A28" s="5" t="s">
        <v>161</v>
      </c>
      <c r="B28" s="6">
        <v>31</v>
      </c>
      <c r="C28" s="21">
        <f t="shared" si="0"/>
        <v>155</v>
      </c>
      <c r="D28" s="22">
        <f t="shared" si="4"/>
        <v>160</v>
      </c>
      <c r="E28" s="22">
        <f t="shared" si="1"/>
        <v>930</v>
      </c>
      <c r="F28" s="22">
        <f t="shared" si="2"/>
        <v>10</v>
      </c>
      <c r="G28" s="22">
        <f t="shared" si="5"/>
        <v>62</v>
      </c>
      <c r="H28" s="22">
        <f t="shared" si="3"/>
        <v>3</v>
      </c>
    </row>
    <row r="29" spans="1:8" ht="24.95" customHeight="1" x14ac:dyDescent="0.25">
      <c r="A29" s="5" t="s">
        <v>162</v>
      </c>
      <c r="B29" s="6">
        <v>8</v>
      </c>
      <c r="C29" s="21">
        <f t="shared" si="0"/>
        <v>40</v>
      </c>
      <c r="D29" s="22">
        <f t="shared" si="4"/>
        <v>40</v>
      </c>
      <c r="E29" s="22">
        <f t="shared" si="1"/>
        <v>240</v>
      </c>
      <c r="F29" s="22">
        <f t="shared" si="2"/>
        <v>3</v>
      </c>
      <c r="G29" s="22">
        <f t="shared" si="5"/>
        <v>16</v>
      </c>
      <c r="H29" s="22">
        <f t="shared" si="3"/>
        <v>1</v>
      </c>
    </row>
    <row r="30" spans="1:8" ht="24.95" customHeight="1" x14ac:dyDescent="0.25">
      <c r="A30" s="5" t="s">
        <v>163</v>
      </c>
      <c r="B30" s="6">
        <v>6</v>
      </c>
      <c r="C30" s="21">
        <f t="shared" si="0"/>
        <v>30</v>
      </c>
      <c r="D30" s="22">
        <f t="shared" si="4"/>
        <v>30</v>
      </c>
      <c r="E30" s="22">
        <f t="shared" si="1"/>
        <v>180</v>
      </c>
      <c r="F30" s="22">
        <f t="shared" si="2"/>
        <v>2</v>
      </c>
      <c r="G30" s="22">
        <f t="shared" si="5"/>
        <v>12</v>
      </c>
      <c r="H30" s="22">
        <f t="shared" si="3"/>
        <v>1</v>
      </c>
    </row>
    <row r="31" spans="1:8" ht="24.95" customHeight="1" x14ac:dyDescent="0.25">
      <c r="A31" s="5" t="s">
        <v>164</v>
      </c>
      <c r="B31" s="6">
        <v>16</v>
      </c>
      <c r="C31" s="21">
        <f t="shared" si="0"/>
        <v>80</v>
      </c>
      <c r="D31" s="22">
        <f t="shared" si="4"/>
        <v>80</v>
      </c>
      <c r="E31" s="22">
        <f t="shared" si="1"/>
        <v>480</v>
      </c>
      <c r="F31" s="22">
        <f t="shared" si="2"/>
        <v>5</v>
      </c>
      <c r="G31" s="22">
        <f t="shared" si="5"/>
        <v>32</v>
      </c>
      <c r="H31" s="22">
        <f t="shared" si="3"/>
        <v>2</v>
      </c>
    </row>
    <row r="32" spans="1:8" ht="24.95" customHeight="1" x14ac:dyDescent="0.25">
      <c r="A32" s="5" t="s">
        <v>165</v>
      </c>
      <c r="B32" s="6">
        <v>18</v>
      </c>
      <c r="C32" s="21">
        <f t="shared" si="0"/>
        <v>90</v>
      </c>
      <c r="D32" s="22">
        <f t="shared" si="4"/>
        <v>90</v>
      </c>
      <c r="E32" s="22">
        <f t="shared" si="1"/>
        <v>540</v>
      </c>
      <c r="F32" s="22">
        <f t="shared" si="2"/>
        <v>6</v>
      </c>
      <c r="G32" s="22">
        <f t="shared" si="5"/>
        <v>36</v>
      </c>
      <c r="H32" s="22">
        <f t="shared" si="3"/>
        <v>2</v>
      </c>
    </row>
    <row r="33" spans="1:8" ht="24.95" customHeight="1" x14ac:dyDescent="0.25">
      <c r="A33" s="5" t="s">
        <v>166</v>
      </c>
      <c r="B33" s="6">
        <v>22</v>
      </c>
      <c r="C33" s="21">
        <f t="shared" si="0"/>
        <v>110</v>
      </c>
      <c r="D33" s="22">
        <f t="shared" si="4"/>
        <v>110</v>
      </c>
      <c r="E33" s="22">
        <f t="shared" si="1"/>
        <v>660</v>
      </c>
      <c r="F33" s="22">
        <f t="shared" si="2"/>
        <v>7</v>
      </c>
      <c r="G33" s="22">
        <f t="shared" si="5"/>
        <v>44</v>
      </c>
      <c r="H33" s="22">
        <f t="shared" si="3"/>
        <v>2</v>
      </c>
    </row>
    <row r="34" spans="1:8" ht="24.95" customHeight="1" x14ac:dyDescent="0.25">
      <c r="A34" s="5" t="s">
        <v>167</v>
      </c>
      <c r="B34" s="6">
        <v>24</v>
      </c>
      <c r="C34" s="21">
        <f t="shared" si="0"/>
        <v>120</v>
      </c>
      <c r="D34" s="22">
        <f t="shared" si="4"/>
        <v>120</v>
      </c>
      <c r="E34" s="22">
        <f t="shared" si="1"/>
        <v>720</v>
      </c>
      <c r="F34" s="22">
        <f t="shared" si="2"/>
        <v>8</v>
      </c>
      <c r="G34" s="22">
        <f t="shared" si="5"/>
        <v>48</v>
      </c>
      <c r="H34" s="22">
        <f t="shared" si="3"/>
        <v>2</v>
      </c>
    </row>
    <row r="35" spans="1:8" ht="24.95" customHeight="1" x14ac:dyDescent="0.25">
      <c r="A35" s="5" t="s">
        <v>168</v>
      </c>
      <c r="B35" s="6">
        <v>34</v>
      </c>
      <c r="C35" s="21">
        <f t="shared" si="0"/>
        <v>170</v>
      </c>
      <c r="D35" s="22">
        <f t="shared" si="4"/>
        <v>170</v>
      </c>
      <c r="E35" s="22">
        <f t="shared" si="1"/>
        <v>1020</v>
      </c>
      <c r="F35" s="22">
        <f t="shared" si="2"/>
        <v>11</v>
      </c>
      <c r="G35" s="22">
        <f t="shared" si="5"/>
        <v>68</v>
      </c>
      <c r="H35" s="22">
        <f t="shared" si="3"/>
        <v>3</v>
      </c>
    </row>
    <row r="36" spans="1:8" ht="24.95" customHeight="1" x14ac:dyDescent="0.25">
      <c r="A36" s="5" t="s">
        <v>169</v>
      </c>
      <c r="B36" s="6">
        <v>12</v>
      </c>
      <c r="C36" s="21">
        <f t="shared" si="0"/>
        <v>60</v>
      </c>
      <c r="D36" s="22">
        <f t="shared" si="4"/>
        <v>60</v>
      </c>
      <c r="E36" s="22">
        <f t="shared" si="1"/>
        <v>360</v>
      </c>
      <c r="F36" s="22">
        <f t="shared" si="2"/>
        <v>4</v>
      </c>
      <c r="G36" s="22">
        <f t="shared" si="5"/>
        <v>24</v>
      </c>
      <c r="H36" s="22">
        <f t="shared" si="3"/>
        <v>1</v>
      </c>
    </row>
    <row r="37" spans="1:8" ht="24.95" customHeight="1" x14ac:dyDescent="0.25">
      <c r="A37" s="5" t="s">
        <v>170</v>
      </c>
      <c r="B37" s="6">
        <v>24</v>
      </c>
      <c r="C37" s="21">
        <f t="shared" si="0"/>
        <v>120</v>
      </c>
      <c r="D37" s="22">
        <f t="shared" si="4"/>
        <v>120</v>
      </c>
      <c r="E37" s="22">
        <f t="shared" si="1"/>
        <v>720</v>
      </c>
      <c r="F37" s="22">
        <f t="shared" si="2"/>
        <v>8</v>
      </c>
      <c r="G37" s="22">
        <f t="shared" si="5"/>
        <v>48</v>
      </c>
      <c r="H37" s="22">
        <f t="shared" si="3"/>
        <v>2</v>
      </c>
    </row>
    <row r="38" spans="1:8" ht="24.95" customHeight="1" x14ac:dyDescent="0.25">
      <c r="A38" s="5" t="s">
        <v>171</v>
      </c>
      <c r="B38" s="6">
        <v>15</v>
      </c>
      <c r="C38" s="21">
        <f t="shared" si="0"/>
        <v>75</v>
      </c>
      <c r="D38" s="22">
        <f t="shared" si="4"/>
        <v>80</v>
      </c>
      <c r="E38" s="22">
        <f t="shared" si="1"/>
        <v>450</v>
      </c>
      <c r="F38" s="22">
        <f t="shared" si="2"/>
        <v>5</v>
      </c>
      <c r="G38" s="22">
        <f t="shared" si="5"/>
        <v>30</v>
      </c>
      <c r="H38" s="22">
        <f t="shared" si="3"/>
        <v>2</v>
      </c>
    </row>
    <row r="39" spans="1:8" ht="24.95" customHeight="1" x14ac:dyDescent="0.25">
      <c r="A39" s="5" t="s">
        <v>172</v>
      </c>
      <c r="B39" s="6">
        <v>21</v>
      </c>
      <c r="C39" s="21">
        <f t="shared" si="0"/>
        <v>105</v>
      </c>
      <c r="D39" s="22">
        <f t="shared" si="4"/>
        <v>110</v>
      </c>
      <c r="E39" s="22">
        <f t="shared" si="1"/>
        <v>630</v>
      </c>
      <c r="F39" s="22">
        <f t="shared" si="2"/>
        <v>7</v>
      </c>
      <c r="G39" s="22">
        <f t="shared" si="5"/>
        <v>42</v>
      </c>
      <c r="H39" s="22">
        <f t="shared" si="3"/>
        <v>2</v>
      </c>
    </row>
    <row r="40" spans="1:8" ht="24.95" customHeight="1" x14ac:dyDescent="0.25">
      <c r="A40" s="5" t="s">
        <v>173</v>
      </c>
      <c r="B40" s="6">
        <v>24</v>
      </c>
      <c r="C40" s="21">
        <f t="shared" si="0"/>
        <v>120</v>
      </c>
      <c r="D40" s="22">
        <f t="shared" si="4"/>
        <v>120</v>
      </c>
      <c r="E40" s="22">
        <f t="shared" si="1"/>
        <v>720</v>
      </c>
      <c r="F40" s="22">
        <f t="shared" si="2"/>
        <v>8</v>
      </c>
      <c r="G40" s="22">
        <f t="shared" si="5"/>
        <v>48</v>
      </c>
      <c r="H40" s="22">
        <f t="shared" si="3"/>
        <v>2</v>
      </c>
    </row>
    <row r="41" spans="1:8" ht="24.95" customHeight="1" x14ac:dyDescent="0.25">
      <c r="A41" s="5" t="s">
        <v>174</v>
      </c>
      <c r="B41" s="6">
        <v>18</v>
      </c>
      <c r="C41" s="21">
        <f t="shared" si="0"/>
        <v>90</v>
      </c>
      <c r="D41" s="22">
        <f t="shared" si="4"/>
        <v>90</v>
      </c>
      <c r="E41" s="22">
        <f t="shared" si="1"/>
        <v>540</v>
      </c>
      <c r="F41" s="22">
        <f t="shared" si="2"/>
        <v>6</v>
      </c>
      <c r="G41" s="22">
        <f t="shared" si="5"/>
        <v>36</v>
      </c>
      <c r="H41" s="22">
        <f t="shared" si="3"/>
        <v>2</v>
      </c>
    </row>
    <row r="42" spans="1:8" ht="24.95" customHeight="1" x14ac:dyDescent="0.25">
      <c r="A42" s="5" t="s">
        <v>175</v>
      </c>
      <c r="B42" s="6">
        <v>71</v>
      </c>
      <c r="C42" s="21">
        <f t="shared" si="0"/>
        <v>355</v>
      </c>
      <c r="D42" s="22">
        <f t="shared" si="4"/>
        <v>360</v>
      </c>
      <c r="E42" s="22">
        <f t="shared" si="1"/>
        <v>2130</v>
      </c>
      <c r="F42" s="22">
        <f t="shared" si="2"/>
        <v>22</v>
      </c>
      <c r="G42" s="22">
        <f t="shared" si="5"/>
        <v>142</v>
      </c>
      <c r="H42" s="22">
        <f t="shared" si="3"/>
        <v>6</v>
      </c>
    </row>
    <row r="43" spans="1:8" ht="24.95" customHeight="1" x14ac:dyDescent="0.25">
      <c r="A43" s="5" t="s">
        <v>176</v>
      </c>
      <c r="B43" s="6">
        <v>111</v>
      </c>
      <c r="C43" s="21">
        <f t="shared" si="0"/>
        <v>555</v>
      </c>
      <c r="D43" s="22">
        <f t="shared" si="4"/>
        <v>560</v>
      </c>
      <c r="E43" s="22">
        <f t="shared" si="1"/>
        <v>3330</v>
      </c>
      <c r="F43" s="22">
        <f t="shared" si="2"/>
        <v>34</v>
      </c>
      <c r="G43" s="22">
        <f t="shared" si="5"/>
        <v>222</v>
      </c>
      <c r="H43" s="22">
        <f t="shared" si="3"/>
        <v>9</v>
      </c>
    </row>
    <row r="44" spans="1:8" ht="24.95" customHeight="1" x14ac:dyDescent="0.25">
      <c r="A44" s="5" t="s">
        <v>177</v>
      </c>
      <c r="B44" s="6">
        <v>53</v>
      </c>
      <c r="C44" s="21">
        <f t="shared" si="0"/>
        <v>265</v>
      </c>
      <c r="D44" s="22">
        <f t="shared" si="4"/>
        <v>270</v>
      </c>
      <c r="E44" s="22">
        <f t="shared" si="1"/>
        <v>1590</v>
      </c>
      <c r="F44" s="22">
        <f t="shared" si="2"/>
        <v>16</v>
      </c>
      <c r="G44" s="22">
        <f t="shared" si="5"/>
        <v>106</v>
      </c>
      <c r="H44" s="22">
        <f t="shared" si="3"/>
        <v>5</v>
      </c>
    </row>
    <row r="45" spans="1:8" ht="24.95" customHeight="1" x14ac:dyDescent="0.25">
      <c r="A45" s="5" t="s">
        <v>178</v>
      </c>
      <c r="B45" s="6">
        <v>73</v>
      </c>
      <c r="C45" s="21">
        <f t="shared" si="0"/>
        <v>365</v>
      </c>
      <c r="D45" s="22">
        <f t="shared" si="4"/>
        <v>370</v>
      </c>
      <c r="E45" s="22">
        <f t="shared" si="1"/>
        <v>2190</v>
      </c>
      <c r="F45" s="22">
        <f t="shared" si="2"/>
        <v>22</v>
      </c>
      <c r="G45" s="22">
        <f t="shared" si="5"/>
        <v>146</v>
      </c>
      <c r="H45" s="22">
        <f t="shared" si="3"/>
        <v>6</v>
      </c>
    </row>
    <row r="46" spans="1:8" ht="24.95" customHeight="1" x14ac:dyDescent="0.25">
      <c r="A46" s="5" t="s">
        <v>179</v>
      </c>
      <c r="B46" s="6">
        <v>52</v>
      </c>
      <c r="C46" s="21">
        <f t="shared" si="0"/>
        <v>260</v>
      </c>
      <c r="D46" s="22">
        <f t="shared" si="4"/>
        <v>260</v>
      </c>
      <c r="E46" s="22">
        <f t="shared" si="1"/>
        <v>1560</v>
      </c>
      <c r="F46" s="22">
        <f t="shared" si="2"/>
        <v>16</v>
      </c>
      <c r="G46" s="22">
        <f t="shared" si="5"/>
        <v>104</v>
      </c>
      <c r="H46" s="22">
        <f t="shared" si="3"/>
        <v>5</v>
      </c>
    </row>
    <row r="47" spans="1:8" ht="24.95" customHeight="1" x14ac:dyDescent="0.25">
      <c r="A47" s="5" t="s">
        <v>180</v>
      </c>
      <c r="B47" s="6">
        <v>51</v>
      </c>
      <c r="C47" s="21">
        <f t="shared" si="0"/>
        <v>255</v>
      </c>
      <c r="D47" s="22">
        <f t="shared" si="4"/>
        <v>260</v>
      </c>
      <c r="E47" s="22">
        <f t="shared" si="1"/>
        <v>1530</v>
      </c>
      <c r="F47" s="22">
        <f t="shared" si="2"/>
        <v>16</v>
      </c>
      <c r="G47" s="22">
        <f t="shared" si="5"/>
        <v>102</v>
      </c>
      <c r="H47" s="22">
        <f t="shared" si="3"/>
        <v>5</v>
      </c>
    </row>
    <row r="48" spans="1:8" ht="24.95" customHeight="1" x14ac:dyDescent="0.25">
      <c r="A48" s="5" t="s">
        <v>181</v>
      </c>
      <c r="B48" s="6">
        <v>40</v>
      </c>
      <c r="C48" s="21">
        <f t="shared" si="0"/>
        <v>200</v>
      </c>
      <c r="D48" s="22">
        <f t="shared" si="4"/>
        <v>200</v>
      </c>
      <c r="E48" s="22">
        <f t="shared" si="1"/>
        <v>1200</v>
      </c>
      <c r="F48" s="22">
        <f t="shared" si="2"/>
        <v>12</v>
      </c>
      <c r="G48" s="22">
        <f t="shared" si="5"/>
        <v>80</v>
      </c>
      <c r="H48" s="22">
        <f t="shared" si="3"/>
        <v>4</v>
      </c>
    </row>
    <row r="49" spans="1:8" ht="24.95" customHeight="1" x14ac:dyDescent="0.25">
      <c r="A49" s="5" t="s">
        <v>182</v>
      </c>
      <c r="B49" s="6">
        <v>8</v>
      </c>
      <c r="C49" s="21">
        <f t="shared" si="0"/>
        <v>40</v>
      </c>
      <c r="D49" s="22">
        <f t="shared" si="4"/>
        <v>40</v>
      </c>
      <c r="E49" s="22">
        <f t="shared" si="1"/>
        <v>240</v>
      </c>
      <c r="F49" s="22">
        <f t="shared" si="2"/>
        <v>3</v>
      </c>
      <c r="G49" s="22">
        <f t="shared" si="5"/>
        <v>16</v>
      </c>
      <c r="H49" s="22">
        <f t="shared" si="3"/>
        <v>1</v>
      </c>
    </row>
    <row r="50" spans="1:8" ht="24.95" customHeight="1" x14ac:dyDescent="0.25">
      <c r="A50" s="5" t="s">
        <v>183</v>
      </c>
      <c r="B50" s="6">
        <v>77</v>
      </c>
      <c r="C50" s="21">
        <f t="shared" si="0"/>
        <v>385</v>
      </c>
      <c r="D50" s="22">
        <f t="shared" si="4"/>
        <v>390</v>
      </c>
      <c r="E50" s="22">
        <f t="shared" si="1"/>
        <v>2310</v>
      </c>
      <c r="F50" s="22">
        <f t="shared" si="2"/>
        <v>24</v>
      </c>
      <c r="G50" s="22">
        <f t="shared" si="5"/>
        <v>154</v>
      </c>
      <c r="H50" s="22">
        <f t="shared" si="3"/>
        <v>7</v>
      </c>
    </row>
    <row r="51" spans="1:8" ht="24.95" customHeight="1" x14ac:dyDescent="0.25">
      <c r="A51" s="5" t="s">
        <v>184</v>
      </c>
      <c r="B51" s="6">
        <v>50</v>
      </c>
      <c r="C51" s="21">
        <f t="shared" si="0"/>
        <v>250</v>
      </c>
      <c r="D51" s="22">
        <f t="shared" si="4"/>
        <v>250</v>
      </c>
      <c r="E51" s="22">
        <f t="shared" si="1"/>
        <v>1500</v>
      </c>
      <c r="F51" s="22">
        <f t="shared" si="2"/>
        <v>15</v>
      </c>
      <c r="G51" s="22">
        <f t="shared" si="5"/>
        <v>100</v>
      </c>
      <c r="H51" s="22">
        <f t="shared" si="3"/>
        <v>4</v>
      </c>
    </row>
    <row r="52" spans="1:8" ht="24.95" customHeight="1" x14ac:dyDescent="0.25">
      <c r="A52" s="5" t="s">
        <v>185</v>
      </c>
      <c r="B52" s="6">
        <v>51</v>
      </c>
      <c r="C52" s="21">
        <f t="shared" si="0"/>
        <v>255</v>
      </c>
      <c r="D52" s="22">
        <f t="shared" si="4"/>
        <v>260</v>
      </c>
      <c r="E52" s="22">
        <f t="shared" si="1"/>
        <v>1530</v>
      </c>
      <c r="F52" s="22">
        <f t="shared" si="2"/>
        <v>16</v>
      </c>
      <c r="G52" s="22">
        <f t="shared" si="5"/>
        <v>102</v>
      </c>
      <c r="H52" s="22">
        <f t="shared" si="3"/>
        <v>5</v>
      </c>
    </row>
    <row r="53" spans="1:8" ht="24.95" customHeight="1" x14ac:dyDescent="0.25">
      <c r="A53" s="5" t="s">
        <v>186</v>
      </c>
      <c r="B53" s="6">
        <v>87</v>
      </c>
      <c r="C53" s="21">
        <f t="shared" si="0"/>
        <v>435</v>
      </c>
      <c r="D53" s="22">
        <f t="shared" si="4"/>
        <v>440</v>
      </c>
      <c r="E53" s="22">
        <f t="shared" si="1"/>
        <v>2610</v>
      </c>
      <c r="F53" s="22">
        <f t="shared" si="2"/>
        <v>27</v>
      </c>
      <c r="G53" s="22">
        <f t="shared" si="5"/>
        <v>174</v>
      </c>
      <c r="H53" s="22">
        <f t="shared" si="3"/>
        <v>7</v>
      </c>
    </row>
    <row r="54" spans="1:8" ht="24.95" customHeight="1" x14ac:dyDescent="0.25">
      <c r="A54" s="5" t="s">
        <v>187</v>
      </c>
      <c r="B54" s="6">
        <v>21</v>
      </c>
      <c r="C54" s="21">
        <f t="shared" si="0"/>
        <v>105</v>
      </c>
      <c r="D54" s="22">
        <f t="shared" si="4"/>
        <v>110</v>
      </c>
      <c r="E54" s="22">
        <f t="shared" si="1"/>
        <v>630</v>
      </c>
      <c r="F54" s="22">
        <f t="shared" si="2"/>
        <v>7</v>
      </c>
      <c r="G54" s="22">
        <f t="shared" si="5"/>
        <v>42</v>
      </c>
      <c r="H54" s="22">
        <f t="shared" si="3"/>
        <v>2</v>
      </c>
    </row>
    <row r="55" spans="1:8" ht="24.95" customHeight="1" x14ac:dyDescent="0.25">
      <c r="A55" s="5" t="s">
        <v>188</v>
      </c>
      <c r="B55" s="6">
        <v>40</v>
      </c>
      <c r="C55" s="21">
        <f t="shared" si="0"/>
        <v>200</v>
      </c>
      <c r="D55" s="22">
        <f t="shared" si="4"/>
        <v>200</v>
      </c>
      <c r="E55" s="22">
        <f t="shared" si="1"/>
        <v>1200</v>
      </c>
      <c r="F55" s="22">
        <f t="shared" si="2"/>
        <v>12</v>
      </c>
      <c r="G55" s="22">
        <f t="shared" si="5"/>
        <v>80</v>
      </c>
      <c r="H55" s="22">
        <f t="shared" si="3"/>
        <v>4</v>
      </c>
    </row>
    <row r="56" spans="1:8" ht="24.95" customHeight="1" x14ac:dyDescent="0.25">
      <c r="A56" s="5" t="s">
        <v>189</v>
      </c>
      <c r="B56" s="6">
        <v>45</v>
      </c>
      <c r="C56" s="21">
        <f t="shared" si="0"/>
        <v>225</v>
      </c>
      <c r="D56" s="22">
        <f t="shared" si="4"/>
        <v>230</v>
      </c>
      <c r="E56" s="22">
        <f t="shared" si="1"/>
        <v>1350</v>
      </c>
      <c r="F56" s="22">
        <f t="shared" si="2"/>
        <v>14</v>
      </c>
      <c r="G56" s="22">
        <f t="shared" si="5"/>
        <v>90</v>
      </c>
      <c r="H56" s="22">
        <f t="shared" si="3"/>
        <v>4</v>
      </c>
    </row>
    <row r="57" spans="1:8" ht="24.95" customHeight="1" x14ac:dyDescent="0.25">
      <c r="A57" s="5" t="s">
        <v>190</v>
      </c>
      <c r="B57" s="6">
        <v>69</v>
      </c>
      <c r="C57" s="21">
        <f t="shared" si="0"/>
        <v>345</v>
      </c>
      <c r="D57" s="22">
        <f t="shared" si="4"/>
        <v>350</v>
      </c>
      <c r="E57" s="22">
        <f t="shared" si="1"/>
        <v>2070</v>
      </c>
      <c r="F57" s="22">
        <f t="shared" si="2"/>
        <v>21</v>
      </c>
      <c r="G57" s="22">
        <f t="shared" si="5"/>
        <v>138</v>
      </c>
      <c r="H57" s="22">
        <f t="shared" si="3"/>
        <v>6</v>
      </c>
    </row>
    <row r="58" spans="1:8" ht="24.95" customHeight="1" x14ac:dyDescent="0.25">
      <c r="A58" s="5" t="s">
        <v>191</v>
      </c>
      <c r="B58" s="6">
        <v>26</v>
      </c>
      <c r="C58" s="21">
        <f t="shared" si="0"/>
        <v>130</v>
      </c>
      <c r="D58" s="22">
        <f t="shared" si="4"/>
        <v>130</v>
      </c>
      <c r="E58" s="22">
        <f t="shared" si="1"/>
        <v>780</v>
      </c>
      <c r="F58" s="22">
        <f t="shared" si="2"/>
        <v>8</v>
      </c>
      <c r="G58" s="22">
        <f t="shared" si="5"/>
        <v>52</v>
      </c>
      <c r="H58" s="22">
        <f t="shared" si="3"/>
        <v>3</v>
      </c>
    </row>
    <row r="59" spans="1:8" ht="24.95" customHeight="1" x14ac:dyDescent="0.25">
      <c r="A59" s="5" t="s">
        <v>192</v>
      </c>
      <c r="B59" s="6">
        <v>51</v>
      </c>
      <c r="C59" s="21">
        <f t="shared" si="0"/>
        <v>255</v>
      </c>
      <c r="D59" s="22">
        <f t="shared" si="4"/>
        <v>260</v>
      </c>
      <c r="E59" s="22">
        <f t="shared" si="1"/>
        <v>1530</v>
      </c>
      <c r="F59" s="22">
        <f t="shared" si="2"/>
        <v>16</v>
      </c>
      <c r="G59" s="22">
        <f t="shared" si="5"/>
        <v>102</v>
      </c>
      <c r="H59" s="22">
        <f t="shared" si="3"/>
        <v>5</v>
      </c>
    </row>
    <row r="60" spans="1:8" ht="24.95" customHeight="1" x14ac:dyDescent="0.25">
      <c r="A60" s="5" t="s">
        <v>193</v>
      </c>
      <c r="B60" s="6">
        <v>39</v>
      </c>
      <c r="C60" s="21">
        <f t="shared" si="0"/>
        <v>195</v>
      </c>
      <c r="D60" s="22">
        <f t="shared" si="4"/>
        <v>200</v>
      </c>
      <c r="E60" s="22">
        <f t="shared" si="1"/>
        <v>1170</v>
      </c>
      <c r="F60" s="22">
        <f t="shared" si="2"/>
        <v>12</v>
      </c>
      <c r="G60" s="22">
        <f t="shared" si="5"/>
        <v>78</v>
      </c>
      <c r="H60" s="22">
        <f t="shared" si="3"/>
        <v>4</v>
      </c>
    </row>
    <row r="61" spans="1:8" ht="24.95" customHeight="1" x14ac:dyDescent="0.25">
      <c r="A61" s="5" t="s">
        <v>194</v>
      </c>
      <c r="B61" s="6">
        <v>34</v>
      </c>
      <c r="C61" s="21">
        <f t="shared" si="0"/>
        <v>170</v>
      </c>
      <c r="D61" s="22">
        <f t="shared" si="4"/>
        <v>170</v>
      </c>
      <c r="E61" s="22">
        <f t="shared" si="1"/>
        <v>1020</v>
      </c>
      <c r="F61" s="22">
        <f t="shared" si="2"/>
        <v>11</v>
      </c>
      <c r="G61" s="22">
        <f t="shared" si="5"/>
        <v>68</v>
      </c>
      <c r="H61" s="22">
        <f t="shared" si="3"/>
        <v>3</v>
      </c>
    </row>
    <row r="62" spans="1:8" ht="24.95" customHeight="1" x14ac:dyDescent="0.25">
      <c r="A62" s="5" t="s">
        <v>195</v>
      </c>
      <c r="B62" s="6">
        <v>47</v>
      </c>
      <c r="C62" s="21">
        <f t="shared" si="0"/>
        <v>235</v>
      </c>
      <c r="D62" s="22">
        <f t="shared" si="4"/>
        <v>240</v>
      </c>
      <c r="E62" s="22">
        <f t="shared" si="1"/>
        <v>1410</v>
      </c>
      <c r="F62" s="22">
        <f t="shared" si="2"/>
        <v>15</v>
      </c>
      <c r="G62" s="22">
        <f t="shared" si="5"/>
        <v>94</v>
      </c>
      <c r="H62" s="22">
        <f t="shared" si="3"/>
        <v>4</v>
      </c>
    </row>
    <row r="63" spans="1:8" ht="24.95" customHeight="1" x14ac:dyDescent="0.25">
      <c r="A63" s="5" t="s">
        <v>196</v>
      </c>
      <c r="B63" s="6">
        <v>45</v>
      </c>
      <c r="C63" s="21">
        <f t="shared" si="0"/>
        <v>225</v>
      </c>
      <c r="D63" s="22">
        <f t="shared" si="4"/>
        <v>230</v>
      </c>
      <c r="E63" s="22">
        <f t="shared" si="1"/>
        <v>1350</v>
      </c>
      <c r="F63" s="22">
        <f t="shared" si="2"/>
        <v>14</v>
      </c>
      <c r="G63" s="22">
        <f t="shared" si="5"/>
        <v>90</v>
      </c>
      <c r="H63" s="22">
        <f t="shared" si="3"/>
        <v>4</v>
      </c>
    </row>
    <row r="64" spans="1:8" ht="24.95" customHeight="1" x14ac:dyDescent="0.25">
      <c r="A64" s="5" t="s">
        <v>197</v>
      </c>
      <c r="B64" s="6">
        <v>43</v>
      </c>
      <c r="C64" s="21">
        <f t="shared" si="0"/>
        <v>215</v>
      </c>
      <c r="D64" s="22">
        <f t="shared" si="4"/>
        <v>220</v>
      </c>
      <c r="E64" s="22">
        <f t="shared" si="1"/>
        <v>1290</v>
      </c>
      <c r="F64" s="22">
        <f t="shared" si="2"/>
        <v>13</v>
      </c>
      <c r="G64" s="22">
        <f t="shared" si="5"/>
        <v>86</v>
      </c>
      <c r="H64" s="22">
        <f t="shared" si="3"/>
        <v>4</v>
      </c>
    </row>
    <row r="65" spans="1:8" ht="24.95" customHeight="1" x14ac:dyDescent="0.25">
      <c r="A65" s="5" t="s">
        <v>198</v>
      </c>
      <c r="B65" s="6">
        <v>86</v>
      </c>
      <c r="C65" s="21">
        <f t="shared" si="0"/>
        <v>430</v>
      </c>
      <c r="D65" s="22">
        <f t="shared" si="4"/>
        <v>430</v>
      </c>
      <c r="E65" s="22">
        <f t="shared" si="1"/>
        <v>2580</v>
      </c>
      <c r="F65" s="22">
        <f t="shared" si="2"/>
        <v>26</v>
      </c>
      <c r="G65" s="22">
        <f t="shared" si="5"/>
        <v>172</v>
      </c>
      <c r="H65" s="22">
        <f t="shared" si="3"/>
        <v>7</v>
      </c>
    </row>
    <row r="66" spans="1:8" ht="24.95" customHeight="1" x14ac:dyDescent="0.25">
      <c r="A66" s="5" t="s">
        <v>199</v>
      </c>
      <c r="B66" s="6">
        <v>45</v>
      </c>
      <c r="C66" s="21">
        <f t="shared" si="0"/>
        <v>225</v>
      </c>
      <c r="D66" s="22">
        <f t="shared" si="4"/>
        <v>230</v>
      </c>
      <c r="E66" s="22">
        <f t="shared" si="1"/>
        <v>1350</v>
      </c>
      <c r="F66" s="22">
        <f t="shared" si="2"/>
        <v>14</v>
      </c>
      <c r="G66" s="22">
        <f t="shared" si="5"/>
        <v>90</v>
      </c>
      <c r="H66" s="22">
        <f t="shared" si="3"/>
        <v>4</v>
      </c>
    </row>
    <row r="67" spans="1:8" ht="24.95" customHeight="1" x14ac:dyDescent="0.25">
      <c r="A67" s="5" t="s">
        <v>200</v>
      </c>
      <c r="B67" s="6">
        <v>97</v>
      </c>
      <c r="C67" s="21">
        <f t="shared" ref="C67:C70" si="6">B67*5</f>
        <v>485</v>
      </c>
      <c r="D67" s="22">
        <f t="shared" si="4"/>
        <v>490</v>
      </c>
      <c r="E67" s="22">
        <f t="shared" ref="E67:E72" si="7">B67*5*6</f>
        <v>2910</v>
      </c>
      <c r="F67" s="22">
        <f t="shared" ref="F67:F72" si="8">ROUNDUP(E67/100,0)</f>
        <v>30</v>
      </c>
      <c r="G67" s="22">
        <f t="shared" si="5"/>
        <v>194</v>
      </c>
      <c r="H67" s="22">
        <f t="shared" ref="H67:H72" si="9">ROUNDUP(G67/25,0)</f>
        <v>8</v>
      </c>
    </row>
    <row r="68" spans="1:8" ht="24.95" customHeight="1" x14ac:dyDescent="0.25">
      <c r="A68" s="5" t="s">
        <v>201</v>
      </c>
      <c r="B68" s="6">
        <v>41</v>
      </c>
      <c r="C68" s="21">
        <f t="shared" si="6"/>
        <v>205</v>
      </c>
      <c r="D68" s="22">
        <f t="shared" ref="D68:D70" si="10">ROUNDUP(C68/10,0)*10</f>
        <v>210</v>
      </c>
      <c r="E68" s="22">
        <f t="shared" si="7"/>
        <v>1230</v>
      </c>
      <c r="F68" s="22">
        <f t="shared" si="8"/>
        <v>13</v>
      </c>
      <c r="G68" s="22">
        <f t="shared" ref="G68:G70" si="11">B68*2</f>
        <v>82</v>
      </c>
      <c r="H68" s="22">
        <f t="shared" si="9"/>
        <v>4</v>
      </c>
    </row>
    <row r="69" spans="1:8" ht="24.95" customHeight="1" x14ac:dyDescent="0.25">
      <c r="A69" s="5" t="s">
        <v>202</v>
      </c>
      <c r="B69" s="6">
        <v>32</v>
      </c>
      <c r="C69" s="21">
        <f t="shared" si="6"/>
        <v>160</v>
      </c>
      <c r="D69" s="22">
        <f t="shared" si="10"/>
        <v>160</v>
      </c>
      <c r="E69" s="22">
        <f t="shared" si="7"/>
        <v>960</v>
      </c>
      <c r="F69" s="22">
        <f t="shared" si="8"/>
        <v>10</v>
      </c>
      <c r="G69" s="22">
        <f t="shared" si="11"/>
        <v>64</v>
      </c>
      <c r="H69" s="22">
        <f t="shared" si="9"/>
        <v>3</v>
      </c>
    </row>
    <row r="70" spans="1:8" ht="24.95" customHeight="1" x14ac:dyDescent="0.25">
      <c r="A70" s="5" t="s">
        <v>203</v>
      </c>
      <c r="B70" s="6">
        <v>51</v>
      </c>
      <c r="C70" s="21">
        <f t="shared" si="6"/>
        <v>255</v>
      </c>
      <c r="D70" s="22">
        <f t="shared" si="10"/>
        <v>260</v>
      </c>
      <c r="E70" s="22">
        <f t="shared" si="7"/>
        <v>1530</v>
      </c>
      <c r="F70" s="22">
        <f t="shared" si="8"/>
        <v>16</v>
      </c>
      <c r="G70" s="22">
        <f t="shared" si="11"/>
        <v>102</v>
      </c>
      <c r="H70" s="22">
        <f t="shared" si="9"/>
        <v>5</v>
      </c>
    </row>
    <row r="71" spans="1:8" ht="24.95" customHeight="1" x14ac:dyDescent="0.25">
      <c r="A71" s="7" t="s">
        <v>204</v>
      </c>
      <c r="B71" s="6">
        <v>347</v>
      </c>
      <c r="C71" s="21">
        <v>0</v>
      </c>
      <c r="D71" s="22">
        <v>0</v>
      </c>
      <c r="E71" s="22">
        <f t="shared" si="7"/>
        <v>10410</v>
      </c>
      <c r="F71" s="22">
        <f t="shared" si="8"/>
        <v>105</v>
      </c>
      <c r="G71" s="22">
        <v>0</v>
      </c>
      <c r="H71" s="22">
        <f t="shared" si="9"/>
        <v>0</v>
      </c>
    </row>
    <row r="72" spans="1:8" x14ac:dyDescent="0.25">
      <c r="A72" s="18" t="s">
        <v>809</v>
      </c>
      <c r="B72" s="18">
        <v>0</v>
      </c>
      <c r="C72" s="23">
        <v>0</v>
      </c>
      <c r="D72" s="23">
        <v>0</v>
      </c>
      <c r="E72" s="23">
        <f t="shared" si="7"/>
        <v>0</v>
      </c>
      <c r="F72" s="23">
        <f t="shared" si="8"/>
        <v>0</v>
      </c>
      <c r="G72" s="23">
        <v>3000</v>
      </c>
      <c r="H72" s="23">
        <f t="shared" si="9"/>
        <v>120</v>
      </c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59.42578125" bestFit="1" customWidth="1"/>
    <col min="2" max="2" width="8.140625" hidden="1" customWidth="1"/>
    <col min="3" max="3" width="0" hidden="1" customWidth="1"/>
    <col min="5" max="5" width="0" hidden="1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670</v>
      </c>
      <c r="B2" s="11">
        <v>1466</v>
      </c>
      <c r="C2" s="9">
        <f>(B2*5)</f>
        <v>7330</v>
      </c>
      <c r="D2" s="9">
        <f>SUM(D3:D69)</f>
        <v>7530</v>
      </c>
      <c r="E2" s="9">
        <f t="shared" ref="E2:H2" si="0">SUM(E3:E69)</f>
        <v>43980</v>
      </c>
      <c r="F2" s="9">
        <f t="shared" si="0"/>
        <v>469</v>
      </c>
      <c r="G2" s="9">
        <f t="shared" si="0"/>
        <v>2932</v>
      </c>
      <c r="H2" s="9">
        <f t="shared" si="0"/>
        <v>147</v>
      </c>
    </row>
    <row r="3" spans="1:8" ht="24.95" customHeight="1" x14ac:dyDescent="0.25">
      <c r="A3" s="5" t="s">
        <v>671</v>
      </c>
      <c r="B3" s="12">
        <v>108</v>
      </c>
      <c r="C3" s="8">
        <f t="shared" ref="C3:C66" si="1">(B3*5)</f>
        <v>540</v>
      </c>
      <c r="D3" s="17">
        <f>ROUNDUP(C3/10,0)*10</f>
        <v>540</v>
      </c>
      <c r="E3" s="17">
        <f t="shared" ref="E3:E66" si="2">B3*5*6</f>
        <v>3240</v>
      </c>
      <c r="F3" s="17">
        <f t="shared" ref="F3:F66" si="3">ROUNDUP(E3/100,0)</f>
        <v>33</v>
      </c>
      <c r="G3" s="17">
        <f>B3*2</f>
        <v>216</v>
      </c>
      <c r="H3" s="17">
        <f t="shared" ref="H3:H66" si="4">ROUNDUP(G3/25,0)</f>
        <v>9</v>
      </c>
    </row>
    <row r="4" spans="1:8" ht="24.95" customHeight="1" x14ac:dyDescent="0.25">
      <c r="A4" s="5" t="s">
        <v>672</v>
      </c>
      <c r="B4" s="12">
        <v>25</v>
      </c>
      <c r="C4" s="8">
        <f t="shared" si="1"/>
        <v>125</v>
      </c>
      <c r="D4" s="17">
        <f t="shared" ref="D4:D67" si="5">ROUNDUP(C4/10,0)*10</f>
        <v>130</v>
      </c>
      <c r="E4" s="17">
        <f t="shared" si="2"/>
        <v>750</v>
      </c>
      <c r="F4" s="17">
        <f t="shared" si="3"/>
        <v>8</v>
      </c>
      <c r="G4" s="17">
        <f t="shared" ref="G4:G67" si="6">B4*2</f>
        <v>50</v>
      </c>
      <c r="H4" s="17">
        <f t="shared" si="4"/>
        <v>2</v>
      </c>
    </row>
    <row r="5" spans="1:8" ht="24.95" customHeight="1" x14ac:dyDescent="0.25">
      <c r="A5" s="5" t="s">
        <v>673</v>
      </c>
      <c r="B5" s="12">
        <v>33</v>
      </c>
      <c r="C5" s="8">
        <f t="shared" si="1"/>
        <v>165</v>
      </c>
      <c r="D5" s="17">
        <f t="shared" si="5"/>
        <v>170</v>
      </c>
      <c r="E5" s="17">
        <f t="shared" si="2"/>
        <v>990</v>
      </c>
      <c r="F5" s="17">
        <f t="shared" si="3"/>
        <v>10</v>
      </c>
      <c r="G5" s="17">
        <f t="shared" si="6"/>
        <v>66</v>
      </c>
      <c r="H5" s="17">
        <f t="shared" si="4"/>
        <v>3</v>
      </c>
    </row>
    <row r="6" spans="1:8" ht="24.95" customHeight="1" x14ac:dyDescent="0.25">
      <c r="A6" s="5" t="s">
        <v>674</v>
      </c>
      <c r="B6" s="12">
        <v>40</v>
      </c>
      <c r="C6" s="8">
        <f t="shared" si="1"/>
        <v>200</v>
      </c>
      <c r="D6" s="17">
        <f t="shared" si="5"/>
        <v>200</v>
      </c>
      <c r="E6" s="17">
        <f t="shared" si="2"/>
        <v>1200</v>
      </c>
      <c r="F6" s="17">
        <f t="shared" si="3"/>
        <v>12</v>
      </c>
      <c r="G6" s="17">
        <f t="shared" si="6"/>
        <v>80</v>
      </c>
      <c r="H6" s="17">
        <f t="shared" si="4"/>
        <v>4</v>
      </c>
    </row>
    <row r="7" spans="1:8" ht="24.95" customHeight="1" x14ac:dyDescent="0.25">
      <c r="A7" s="5" t="s">
        <v>675</v>
      </c>
      <c r="B7" s="12">
        <v>17</v>
      </c>
      <c r="C7" s="8">
        <f t="shared" si="1"/>
        <v>85</v>
      </c>
      <c r="D7" s="17">
        <f t="shared" si="5"/>
        <v>90</v>
      </c>
      <c r="E7" s="17">
        <f t="shared" si="2"/>
        <v>510</v>
      </c>
      <c r="F7" s="17">
        <f t="shared" si="3"/>
        <v>6</v>
      </c>
      <c r="G7" s="17">
        <f t="shared" si="6"/>
        <v>34</v>
      </c>
      <c r="H7" s="17">
        <f t="shared" si="4"/>
        <v>2</v>
      </c>
    </row>
    <row r="8" spans="1:8" ht="24.95" customHeight="1" x14ac:dyDescent="0.25">
      <c r="A8" s="5" t="s">
        <v>676</v>
      </c>
      <c r="B8" s="12">
        <v>13</v>
      </c>
      <c r="C8" s="8">
        <f t="shared" si="1"/>
        <v>65</v>
      </c>
      <c r="D8" s="17">
        <f t="shared" si="5"/>
        <v>70</v>
      </c>
      <c r="E8" s="17">
        <f t="shared" si="2"/>
        <v>390</v>
      </c>
      <c r="F8" s="17">
        <f t="shared" si="3"/>
        <v>4</v>
      </c>
      <c r="G8" s="17">
        <f t="shared" si="6"/>
        <v>26</v>
      </c>
      <c r="H8" s="17">
        <f t="shared" si="4"/>
        <v>2</v>
      </c>
    </row>
    <row r="9" spans="1:8" ht="24.95" customHeight="1" x14ac:dyDescent="0.25">
      <c r="A9" s="5" t="s">
        <v>677</v>
      </c>
      <c r="B9" s="12">
        <v>11</v>
      </c>
      <c r="C9" s="8">
        <f t="shared" si="1"/>
        <v>55</v>
      </c>
      <c r="D9" s="17">
        <f t="shared" si="5"/>
        <v>60</v>
      </c>
      <c r="E9" s="17">
        <f t="shared" si="2"/>
        <v>330</v>
      </c>
      <c r="F9" s="17">
        <f t="shared" si="3"/>
        <v>4</v>
      </c>
      <c r="G9" s="17">
        <f t="shared" si="6"/>
        <v>22</v>
      </c>
      <c r="H9" s="17">
        <f t="shared" si="4"/>
        <v>1</v>
      </c>
    </row>
    <row r="10" spans="1:8" ht="24.95" customHeight="1" x14ac:dyDescent="0.25">
      <c r="A10" s="5" t="s">
        <v>678</v>
      </c>
      <c r="B10" s="12">
        <v>14</v>
      </c>
      <c r="C10" s="8">
        <f t="shared" si="1"/>
        <v>70</v>
      </c>
      <c r="D10" s="17">
        <f t="shared" si="5"/>
        <v>70</v>
      </c>
      <c r="E10" s="17">
        <f t="shared" si="2"/>
        <v>420</v>
      </c>
      <c r="F10" s="17">
        <f t="shared" si="3"/>
        <v>5</v>
      </c>
      <c r="G10" s="17">
        <f t="shared" si="6"/>
        <v>28</v>
      </c>
      <c r="H10" s="17">
        <f t="shared" si="4"/>
        <v>2</v>
      </c>
    </row>
    <row r="11" spans="1:8" ht="24.95" customHeight="1" x14ac:dyDescent="0.25">
      <c r="A11" s="5" t="s">
        <v>679</v>
      </c>
      <c r="B11" s="12">
        <v>11</v>
      </c>
      <c r="C11" s="8">
        <f t="shared" si="1"/>
        <v>55</v>
      </c>
      <c r="D11" s="17">
        <f t="shared" si="5"/>
        <v>60</v>
      </c>
      <c r="E11" s="17">
        <f t="shared" si="2"/>
        <v>330</v>
      </c>
      <c r="F11" s="17">
        <f t="shared" si="3"/>
        <v>4</v>
      </c>
      <c r="G11" s="17">
        <f t="shared" si="6"/>
        <v>22</v>
      </c>
      <c r="H11" s="17">
        <f t="shared" si="4"/>
        <v>1</v>
      </c>
    </row>
    <row r="12" spans="1:8" ht="24.95" customHeight="1" x14ac:dyDescent="0.25">
      <c r="A12" s="5" t="s">
        <v>680</v>
      </c>
      <c r="B12" s="12">
        <v>16</v>
      </c>
      <c r="C12" s="8">
        <f t="shared" si="1"/>
        <v>80</v>
      </c>
      <c r="D12" s="17">
        <f t="shared" si="5"/>
        <v>80</v>
      </c>
      <c r="E12" s="17">
        <f t="shared" si="2"/>
        <v>480</v>
      </c>
      <c r="F12" s="17">
        <f t="shared" si="3"/>
        <v>5</v>
      </c>
      <c r="G12" s="17">
        <f t="shared" si="6"/>
        <v>32</v>
      </c>
      <c r="H12" s="17">
        <f t="shared" si="4"/>
        <v>2</v>
      </c>
    </row>
    <row r="13" spans="1:8" ht="24.95" customHeight="1" x14ac:dyDescent="0.25">
      <c r="A13" s="5" t="s">
        <v>681</v>
      </c>
      <c r="B13" s="12">
        <v>11</v>
      </c>
      <c r="C13" s="8">
        <f t="shared" si="1"/>
        <v>55</v>
      </c>
      <c r="D13" s="17">
        <f t="shared" si="5"/>
        <v>60</v>
      </c>
      <c r="E13" s="17">
        <f t="shared" si="2"/>
        <v>330</v>
      </c>
      <c r="F13" s="17">
        <f t="shared" si="3"/>
        <v>4</v>
      </c>
      <c r="G13" s="17">
        <f t="shared" si="6"/>
        <v>22</v>
      </c>
      <c r="H13" s="17">
        <f t="shared" si="4"/>
        <v>1</v>
      </c>
    </row>
    <row r="14" spans="1:8" ht="24.95" customHeight="1" x14ac:dyDescent="0.25">
      <c r="A14" s="5" t="s">
        <v>682</v>
      </c>
      <c r="B14" s="12">
        <v>11</v>
      </c>
      <c r="C14" s="8">
        <f t="shared" si="1"/>
        <v>55</v>
      </c>
      <c r="D14" s="17">
        <f t="shared" si="5"/>
        <v>60</v>
      </c>
      <c r="E14" s="17">
        <f t="shared" si="2"/>
        <v>330</v>
      </c>
      <c r="F14" s="17">
        <f t="shared" si="3"/>
        <v>4</v>
      </c>
      <c r="G14" s="17">
        <f t="shared" si="6"/>
        <v>22</v>
      </c>
      <c r="H14" s="17">
        <f t="shared" si="4"/>
        <v>1</v>
      </c>
    </row>
    <row r="15" spans="1:8" ht="24.95" customHeight="1" x14ac:dyDescent="0.25">
      <c r="A15" s="5" t="s">
        <v>683</v>
      </c>
      <c r="B15" s="12">
        <v>7</v>
      </c>
      <c r="C15" s="8">
        <f t="shared" si="1"/>
        <v>35</v>
      </c>
      <c r="D15" s="17">
        <f t="shared" si="5"/>
        <v>40</v>
      </c>
      <c r="E15" s="17">
        <f t="shared" si="2"/>
        <v>210</v>
      </c>
      <c r="F15" s="17">
        <f t="shared" si="3"/>
        <v>3</v>
      </c>
      <c r="G15" s="17">
        <f t="shared" si="6"/>
        <v>14</v>
      </c>
      <c r="H15" s="17">
        <f t="shared" si="4"/>
        <v>1</v>
      </c>
    </row>
    <row r="16" spans="1:8" ht="24.95" customHeight="1" x14ac:dyDescent="0.25">
      <c r="A16" s="5" t="s">
        <v>684</v>
      </c>
      <c r="B16" s="12">
        <v>15</v>
      </c>
      <c r="C16" s="8">
        <f t="shared" si="1"/>
        <v>75</v>
      </c>
      <c r="D16" s="17">
        <f t="shared" si="5"/>
        <v>80</v>
      </c>
      <c r="E16" s="17">
        <f t="shared" si="2"/>
        <v>450</v>
      </c>
      <c r="F16" s="17">
        <f t="shared" si="3"/>
        <v>5</v>
      </c>
      <c r="G16" s="17">
        <f t="shared" si="6"/>
        <v>30</v>
      </c>
      <c r="H16" s="17">
        <f t="shared" si="4"/>
        <v>2</v>
      </c>
    </row>
    <row r="17" spans="1:8" ht="24.95" customHeight="1" x14ac:dyDescent="0.25">
      <c r="A17" s="5" t="s">
        <v>685</v>
      </c>
      <c r="B17" s="12">
        <v>10</v>
      </c>
      <c r="C17" s="8">
        <f t="shared" si="1"/>
        <v>50</v>
      </c>
      <c r="D17" s="17">
        <f t="shared" si="5"/>
        <v>50</v>
      </c>
      <c r="E17" s="17">
        <f t="shared" si="2"/>
        <v>300</v>
      </c>
      <c r="F17" s="17">
        <f t="shared" si="3"/>
        <v>3</v>
      </c>
      <c r="G17" s="17">
        <f t="shared" si="6"/>
        <v>20</v>
      </c>
      <c r="H17" s="17">
        <f t="shared" si="4"/>
        <v>1</v>
      </c>
    </row>
    <row r="18" spans="1:8" ht="24.95" customHeight="1" x14ac:dyDescent="0.25">
      <c r="A18" s="5" t="s">
        <v>686</v>
      </c>
      <c r="B18" s="12">
        <v>8</v>
      </c>
      <c r="C18" s="8">
        <f t="shared" si="1"/>
        <v>40</v>
      </c>
      <c r="D18" s="17">
        <f t="shared" si="5"/>
        <v>40</v>
      </c>
      <c r="E18" s="17">
        <f t="shared" si="2"/>
        <v>240</v>
      </c>
      <c r="F18" s="17">
        <f t="shared" si="3"/>
        <v>3</v>
      </c>
      <c r="G18" s="17">
        <f t="shared" si="6"/>
        <v>16</v>
      </c>
      <c r="H18" s="17">
        <f t="shared" si="4"/>
        <v>1</v>
      </c>
    </row>
    <row r="19" spans="1:8" ht="24.95" customHeight="1" x14ac:dyDescent="0.25">
      <c r="A19" s="5" t="s">
        <v>687</v>
      </c>
      <c r="B19" s="12">
        <v>7</v>
      </c>
      <c r="C19" s="8">
        <f t="shared" si="1"/>
        <v>35</v>
      </c>
      <c r="D19" s="17">
        <f t="shared" si="5"/>
        <v>40</v>
      </c>
      <c r="E19" s="17">
        <f t="shared" si="2"/>
        <v>210</v>
      </c>
      <c r="F19" s="17">
        <f t="shared" si="3"/>
        <v>3</v>
      </c>
      <c r="G19" s="17">
        <f t="shared" si="6"/>
        <v>14</v>
      </c>
      <c r="H19" s="17">
        <f t="shared" si="4"/>
        <v>1</v>
      </c>
    </row>
    <row r="20" spans="1:8" ht="24.95" customHeight="1" x14ac:dyDescent="0.25">
      <c r="A20" s="5" t="s">
        <v>688</v>
      </c>
      <c r="B20" s="12">
        <v>9</v>
      </c>
      <c r="C20" s="8">
        <f t="shared" si="1"/>
        <v>45</v>
      </c>
      <c r="D20" s="17">
        <f t="shared" si="5"/>
        <v>50</v>
      </c>
      <c r="E20" s="17">
        <f t="shared" si="2"/>
        <v>270</v>
      </c>
      <c r="F20" s="17">
        <f t="shared" si="3"/>
        <v>3</v>
      </c>
      <c r="G20" s="17">
        <f t="shared" si="6"/>
        <v>18</v>
      </c>
      <c r="H20" s="17">
        <f t="shared" si="4"/>
        <v>1</v>
      </c>
    </row>
    <row r="21" spans="1:8" ht="24.95" customHeight="1" x14ac:dyDescent="0.25">
      <c r="A21" s="5" t="s">
        <v>689</v>
      </c>
      <c r="B21" s="12">
        <v>12</v>
      </c>
      <c r="C21" s="8">
        <f t="shared" si="1"/>
        <v>60</v>
      </c>
      <c r="D21" s="17">
        <f t="shared" si="5"/>
        <v>60</v>
      </c>
      <c r="E21" s="17">
        <f t="shared" si="2"/>
        <v>360</v>
      </c>
      <c r="F21" s="17">
        <f t="shared" si="3"/>
        <v>4</v>
      </c>
      <c r="G21" s="17">
        <f t="shared" si="6"/>
        <v>24</v>
      </c>
      <c r="H21" s="17">
        <f t="shared" si="4"/>
        <v>1</v>
      </c>
    </row>
    <row r="22" spans="1:8" ht="24.95" customHeight="1" x14ac:dyDescent="0.25">
      <c r="A22" s="5" t="s">
        <v>690</v>
      </c>
      <c r="B22" s="12">
        <v>7</v>
      </c>
      <c r="C22" s="8">
        <f t="shared" si="1"/>
        <v>35</v>
      </c>
      <c r="D22" s="17">
        <f t="shared" si="5"/>
        <v>40</v>
      </c>
      <c r="E22" s="17">
        <f t="shared" si="2"/>
        <v>210</v>
      </c>
      <c r="F22" s="17">
        <f t="shared" si="3"/>
        <v>3</v>
      </c>
      <c r="G22" s="17">
        <f t="shared" si="6"/>
        <v>14</v>
      </c>
      <c r="H22" s="17">
        <f t="shared" si="4"/>
        <v>1</v>
      </c>
    </row>
    <row r="23" spans="1:8" ht="24.95" customHeight="1" x14ac:dyDescent="0.25">
      <c r="A23" s="5" t="s">
        <v>691</v>
      </c>
      <c r="B23" s="12">
        <v>10</v>
      </c>
      <c r="C23" s="8">
        <f t="shared" si="1"/>
        <v>50</v>
      </c>
      <c r="D23" s="17">
        <f t="shared" si="5"/>
        <v>50</v>
      </c>
      <c r="E23" s="17">
        <f t="shared" si="2"/>
        <v>300</v>
      </c>
      <c r="F23" s="17">
        <f t="shared" si="3"/>
        <v>3</v>
      </c>
      <c r="G23" s="17">
        <f t="shared" si="6"/>
        <v>20</v>
      </c>
      <c r="H23" s="17">
        <f t="shared" si="4"/>
        <v>1</v>
      </c>
    </row>
    <row r="24" spans="1:8" ht="24.95" customHeight="1" x14ac:dyDescent="0.25">
      <c r="A24" s="5" t="s">
        <v>692</v>
      </c>
      <c r="B24" s="12">
        <v>12</v>
      </c>
      <c r="C24" s="8">
        <f t="shared" si="1"/>
        <v>60</v>
      </c>
      <c r="D24" s="17">
        <f t="shared" si="5"/>
        <v>60</v>
      </c>
      <c r="E24" s="17">
        <f t="shared" si="2"/>
        <v>360</v>
      </c>
      <c r="F24" s="17">
        <f t="shared" si="3"/>
        <v>4</v>
      </c>
      <c r="G24" s="17">
        <f t="shared" si="6"/>
        <v>24</v>
      </c>
      <c r="H24" s="17">
        <f t="shared" si="4"/>
        <v>1</v>
      </c>
    </row>
    <row r="25" spans="1:8" ht="24.95" customHeight="1" x14ac:dyDescent="0.25">
      <c r="A25" s="5" t="s">
        <v>693</v>
      </c>
      <c r="B25" s="12">
        <v>9</v>
      </c>
      <c r="C25" s="8">
        <f t="shared" si="1"/>
        <v>45</v>
      </c>
      <c r="D25" s="17">
        <f t="shared" si="5"/>
        <v>50</v>
      </c>
      <c r="E25" s="17">
        <f t="shared" si="2"/>
        <v>270</v>
      </c>
      <c r="F25" s="17">
        <f t="shared" si="3"/>
        <v>3</v>
      </c>
      <c r="G25" s="17">
        <f t="shared" si="6"/>
        <v>18</v>
      </c>
      <c r="H25" s="17">
        <f t="shared" si="4"/>
        <v>1</v>
      </c>
    </row>
    <row r="26" spans="1:8" ht="24.95" customHeight="1" x14ac:dyDescent="0.25">
      <c r="A26" s="5" t="s">
        <v>694</v>
      </c>
      <c r="B26" s="12">
        <v>9</v>
      </c>
      <c r="C26" s="8">
        <f t="shared" si="1"/>
        <v>45</v>
      </c>
      <c r="D26" s="17">
        <f t="shared" si="5"/>
        <v>50</v>
      </c>
      <c r="E26" s="17">
        <f t="shared" si="2"/>
        <v>270</v>
      </c>
      <c r="F26" s="17">
        <f t="shared" si="3"/>
        <v>3</v>
      </c>
      <c r="G26" s="17">
        <f t="shared" si="6"/>
        <v>18</v>
      </c>
      <c r="H26" s="17">
        <f t="shared" si="4"/>
        <v>1</v>
      </c>
    </row>
    <row r="27" spans="1:8" ht="24.95" customHeight="1" x14ac:dyDescent="0.25">
      <c r="A27" s="5" t="s">
        <v>695</v>
      </c>
      <c r="B27" s="12">
        <v>15</v>
      </c>
      <c r="C27" s="8">
        <f t="shared" si="1"/>
        <v>75</v>
      </c>
      <c r="D27" s="17">
        <f t="shared" si="5"/>
        <v>80</v>
      </c>
      <c r="E27" s="17">
        <f t="shared" si="2"/>
        <v>450</v>
      </c>
      <c r="F27" s="17">
        <f t="shared" si="3"/>
        <v>5</v>
      </c>
      <c r="G27" s="17">
        <f t="shared" si="6"/>
        <v>30</v>
      </c>
      <c r="H27" s="17">
        <f t="shared" si="4"/>
        <v>2</v>
      </c>
    </row>
    <row r="28" spans="1:8" ht="24.95" customHeight="1" x14ac:dyDescent="0.25">
      <c r="A28" s="5" t="s">
        <v>696</v>
      </c>
      <c r="B28" s="12">
        <v>6</v>
      </c>
      <c r="C28" s="8">
        <f t="shared" si="1"/>
        <v>30</v>
      </c>
      <c r="D28" s="17">
        <f t="shared" si="5"/>
        <v>30</v>
      </c>
      <c r="E28" s="17">
        <f t="shared" si="2"/>
        <v>180</v>
      </c>
      <c r="F28" s="17">
        <f t="shared" si="3"/>
        <v>2</v>
      </c>
      <c r="G28" s="17">
        <f t="shared" si="6"/>
        <v>12</v>
      </c>
      <c r="H28" s="17">
        <f t="shared" si="4"/>
        <v>1</v>
      </c>
    </row>
    <row r="29" spans="1:8" ht="24.95" customHeight="1" x14ac:dyDescent="0.25">
      <c r="A29" s="5" t="s">
        <v>697</v>
      </c>
      <c r="B29" s="12">
        <v>14</v>
      </c>
      <c r="C29" s="8">
        <f t="shared" si="1"/>
        <v>70</v>
      </c>
      <c r="D29" s="17">
        <f t="shared" si="5"/>
        <v>70</v>
      </c>
      <c r="E29" s="17">
        <f t="shared" si="2"/>
        <v>420</v>
      </c>
      <c r="F29" s="17">
        <f t="shared" si="3"/>
        <v>5</v>
      </c>
      <c r="G29" s="17">
        <f t="shared" si="6"/>
        <v>28</v>
      </c>
      <c r="H29" s="17">
        <f t="shared" si="4"/>
        <v>2</v>
      </c>
    </row>
    <row r="30" spans="1:8" ht="24.95" customHeight="1" x14ac:dyDescent="0.25">
      <c r="A30" s="5" t="s">
        <v>698</v>
      </c>
      <c r="B30" s="12">
        <v>6</v>
      </c>
      <c r="C30" s="8">
        <f t="shared" si="1"/>
        <v>30</v>
      </c>
      <c r="D30" s="17">
        <f t="shared" si="5"/>
        <v>30</v>
      </c>
      <c r="E30" s="17">
        <f t="shared" si="2"/>
        <v>180</v>
      </c>
      <c r="F30" s="17">
        <f t="shared" si="3"/>
        <v>2</v>
      </c>
      <c r="G30" s="17">
        <f t="shared" si="6"/>
        <v>12</v>
      </c>
      <c r="H30" s="17">
        <f t="shared" si="4"/>
        <v>1</v>
      </c>
    </row>
    <row r="31" spans="1:8" ht="24.95" customHeight="1" x14ac:dyDescent="0.25">
      <c r="A31" s="5" t="s">
        <v>699</v>
      </c>
      <c r="B31" s="12">
        <v>10</v>
      </c>
      <c r="C31" s="8">
        <f t="shared" si="1"/>
        <v>50</v>
      </c>
      <c r="D31" s="17">
        <f t="shared" si="5"/>
        <v>50</v>
      </c>
      <c r="E31" s="17">
        <f t="shared" si="2"/>
        <v>300</v>
      </c>
      <c r="F31" s="17">
        <f t="shared" si="3"/>
        <v>3</v>
      </c>
      <c r="G31" s="17">
        <f t="shared" si="6"/>
        <v>20</v>
      </c>
      <c r="H31" s="17">
        <f t="shared" si="4"/>
        <v>1</v>
      </c>
    </row>
    <row r="32" spans="1:8" ht="24.95" customHeight="1" x14ac:dyDescent="0.25">
      <c r="A32" s="5" t="s">
        <v>700</v>
      </c>
      <c r="B32" s="12">
        <v>9</v>
      </c>
      <c r="C32" s="8">
        <f t="shared" si="1"/>
        <v>45</v>
      </c>
      <c r="D32" s="17">
        <f t="shared" si="5"/>
        <v>50</v>
      </c>
      <c r="E32" s="17">
        <f t="shared" si="2"/>
        <v>270</v>
      </c>
      <c r="F32" s="17">
        <f t="shared" si="3"/>
        <v>3</v>
      </c>
      <c r="G32" s="17">
        <f t="shared" si="6"/>
        <v>18</v>
      </c>
      <c r="H32" s="17">
        <f t="shared" si="4"/>
        <v>1</v>
      </c>
    </row>
    <row r="33" spans="1:8" ht="24.95" customHeight="1" x14ac:dyDescent="0.25">
      <c r="A33" s="5" t="s">
        <v>701</v>
      </c>
      <c r="B33" s="12">
        <v>6</v>
      </c>
      <c r="C33" s="8">
        <f t="shared" si="1"/>
        <v>30</v>
      </c>
      <c r="D33" s="17">
        <f t="shared" si="5"/>
        <v>30</v>
      </c>
      <c r="E33" s="17">
        <f t="shared" si="2"/>
        <v>180</v>
      </c>
      <c r="F33" s="17">
        <f t="shared" si="3"/>
        <v>2</v>
      </c>
      <c r="G33" s="17">
        <f t="shared" si="6"/>
        <v>12</v>
      </c>
      <c r="H33" s="17">
        <f t="shared" si="4"/>
        <v>1</v>
      </c>
    </row>
    <row r="34" spans="1:8" ht="24.95" customHeight="1" x14ac:dyDescent="0.25">
      <c r="A34" s="5" t="s">
        <v>702</v>
      </c>
      <c r="B34" s="12">
        <v>13</v>
      </c>
      <c r="C34" s="8">
        <f t="shared" si="1"/>
        <v>65</v>
      </c>
      <c r="D34" s="17">
        <f t="shared" si="5"/>
        <v>70</v>
      </c>
      <c r="E34" s="17">
        <f t="shared" si="2"/>
        <v>390</v>
      </c>
      <c r="F34" s="17">
        <f t="shared" si="3"/>
        <v>4</v>
      </c>
      <c r="G34" s="17">
        <f t="shared" si="6"/>
        <v>26</v>
      </c>
      <c r="H34" s="17">
        <f t="shared" si="4"/>
        <v>2</v>
      </c>
    </row>
    <row r="35" spans="1:8" ht="24.95" customHeight="1" x14ac:dyDescent="0.25">
      <c r="A35" s="5" t="s">
        <v>703</v>
      </c>
      <c r="B35" s="12">
        <v>10</v>
      </c>
      <c r="C35" s="8">
        <f t="shared" si="1"/>
        <v>50</v>
      </c>
      <c r="D35" s="17">
        <f t="shared" si="5"/>
        <v>50</v>
      </c>
      <c r="E35" s="17">
        <f t="shared" si="2"/>
        <v>300</v>
      </c>
      <c r="F35" s="17">
        <f t="shared" si="3"/>
        <v>3</v>
      </c>
      <c r="G35" s="17">
        <f t="shared" si="6"/>
        <v>20</v>
      </c>
      <c r="H35" s="17">
        <f t="shared" si="4"/>
        <v>1</v>
      </c>
    </row>
    <row r="36" spans="1:8" ht="24.95" customHeight="1" x14ac:dyDescent="0.25">
      <c r="A36" s="5" t="s">
        <v>704</v>
      </c>
      <c r="B36" s="12">
        <v>17</v>
      </c>
      <c r="C36" s="8">
        <f t="shared" si="1"/>
        <v>85</v>
      </c>
      <c r="D36" s="17">
        <f t="shared" si="5"/>
        <v>90</v>
      </c>
      <c r="E36" s="17">
        <f t="shared" si="2"/>
        <v>510</v>
      </c>
      <c r="F36" s="17">
        <f t="shared" si="3"/>
        <v>6</v>
      </c>
      <c r="G36" s="17">
        <f t="shared" si="6"/>
        <v>34</v>
      </c>
      <c r="H36" s="17">
        <f t="shared" si="4"/>
        <v>2</v>
      </c>
    </row>
    <row r="37" spans="1:8" ht="24.95" customHeight="1" x14ac:dyDescent="0.25">
      <c r="A37" s="5" t="s">
        <v>705</v>
      </c>
      <c r="B37" s="12">
        <v>10</v>
      </c>
      <c r="C37" s="8">
        <f t="shared" si="1"/>
        <v>50</v>
      </c>
      <c r="D37" s="17">
        <f t="shared" si="5"/>
        <v>50</v>
      </c>
      <c r="E37" s="17">
        <f t="shared" si="2"/>
        <v>300</v>
      </c>
      <c r="F37" s="17">
        <f t="shared" si="3"/>
        <v>3</v>
      </c>
      <c r="G37" s="17">
        <f t="shared" si="6"/>
        <v>20</v>
      </c>
      <c r="H37" s="17">
        <f t="shared" si="4"/>
        <v>1</v>
      </c>
    </row>
    <row r="38" spans="1:8" ht="24.95" customHeight="1" x14ac:dyDescent="0.25">
      <c r="A38" s="5" t="s">
        <v>706</v>
      </c>
      <c r="B38" s="12">
        <v>9</v>
      </c>
      <c r="C38" s="8">
        <f t="shared" si="1"/>
        <v>45</v>
      </c>
      <c r="D38" s="17">
        <f t="shared" si="5"/>
        <v>50</v>
      </c>
      <c r="E38" s="17">
        <f t="shared" si="2"/>
        <v>270</v>
      </c>
      <c r="F38" s="17">
        <f t="shared" si="3"/>
        <v>3</v>
      </c>
      <c r="G38" s="17">
        <f t="shared" si="6"/>
        <v>18</v>
      </c>
      <c r="H38" s="17">
        <f t="shared" si="4"/>
        <v>1</v>
      </c>
    </row>
    <row r="39" spans="1:8" ht="24.95" customHeight="1" x14ac:dyDescent="0.25">
      <c r="A39" s="5" t="s">
        <v>707</v>
      </c>
      <c r="B39" s="12">
        <v>7</v>
      </c>
      <c r="C39" s="8">
        <f t="shared" si="1"/>
        <v>35</v>
      </c>
      <c r="D39" s="17">
        <f t="shared" si="5"/>
        <v>40</v>
      </c>
      <c r="E39" s="17">
        <f t="shared" si="2"/>
        <v>210</v>
      </c>
      <c r="F39" s="17">
        <f t="shared" si="3"/>
        <v>3</v>
      </c>
      <c r="G39" s="17">
        <f t="shared" si="6"/>
        <v>14</v>
      </c>
      <c r="H39" s="17">
        <f t="shared" si="4"/>
        <v>1</v>
      </c>
    </row>
    <row r="40" spans="1:8" ht="24.95" customHeight="1" x14ac:dyDescent="0.25">
      <c r="A40" s="5" t="s">
        <v>708</v>
      </c>
      <c r="B40" s="12">
        <v>5</v>
      </c>
      <c r="C40" s="8">
        <f t="shared" si="1"/>
        <v>25</v>
      </c>
      <c r="D40" s="17">
        <f t="shared" si="5"/>
        <v>30</v>
      </c>
      <c r="E40" s="17">
        <f t="shared" si="2"/>
        <v>150</v>
      </c>
      <c r="F40" s="17">
        <f t="shared" si="3"/>
        <v>2</v>
      </c>
      <c r="G40" s="17">
        <f t="shared" si="6"/>
        <v>10</v>
      </c>
      <c r="H40" s="17">
        <f t="shared" si="4"/>
        <v>1</v>
      </c>
    </row>
    <row r="41" spans="1:8" ht="24.95" customHeight="1" x14ac:dyDescent="0.25">
      <c r="A41" s="5" t="s">
        <v>709</v>
      </c>
      <c r="B41" s="12">
        <v>13</v>
      </c>
      <c r="C41" s="8">
        <f t="shared" si="1"/>
        <v>65</v>
      </c>
      <c r="D41" s="17">
        <f t="shared" si="5"/>
        <v>70</v>
      </c>
      <c r="E41" s="17">
        <f t="shared" si="2"/>
        <v>390</v>
      </c>
      <c r="F41" s="17">
        <f t="shared" si="3"/>
        <v>4</v>
      </c>
      <c r="G41" s="17">
        <f t="shared" si="6"/>
        <v>26</v>
      </c>
      <c r="H41" s="17">
        <f t="shared" si="4"/>
        <v>2</v>
      </c>
    </row>
    <row r="42" spans="1:8" ht="24.95" customHeight="1" x14ac:dyDescent="0.25">
      <c r="A42" s="5" t="s">
        <v>710</v>
      </c>
      <c r="B42" s="12">
        <v>14</v>
      </c>
      <c r="C42" s="8">
        <f t="shared" si="1"/>
        <v>70</v>
      </c>
      <c r="D42" s="17">
        <f t="shared" si="5"/>
        <v>70</v>
      </c>
      <c r="E42" s="17">
        <f t="shared" si="2"/>
        <v>420</v>
      </c>
      <c r="F42" s="17">
        <f t="shared" si="3"/>
        <v>5</v>
      </c>
      <c r="G42" s="17">
        <f t="shared" si="6"/>
        <v>28</v>
      </c>
      <c r="H42" s="17">
        <f t="shared" si="4"/>
        <v>2</v>
      </c>
    </row>
    <row r="43" spans="1:8" ht="24.95" customHeight="1" x14ac:dyDescent="0.25">
      <c r="A43" s="5" t="s">
        <v>711</v>
      </c>
      <c r="B43" s="12">
        <v>8</v>
      </c>
      <c r="C43" s="8">
        <f t="shared" si="1"/>
        <v>40</v>
      </c>
      <c r="D43" s="17">
        <f t="shared" si="5"/>
        <v>40</v>
      </c>
      <c r="E43" s="17">
        <f t="shared" si="2"/>
        <v>240</v>
      </c>
      <c r="F43" s="17">
        <f t="shared" si="3"/>
        <v>3</v>
      </c>
      <c r="G43" s="17">
        <f t="shared" si="6"/>
        <v>16</v>
      </c>
      <c r="H43" s="17">
        <f t="shared" si="4"/>
        <v>1</v>
      </c>
    </row>
    <row r="44" spans="1:8" ht="24.95" customHeight="1" x14ac:dyDescent="0.25">
      <c r="A44" s="5" t="s">
        <v>712</v>
      </c>
      <c r="B44" s="12">
        <v>7</v>
      </c>
      <c r="C44" s="8">
        <f t="shared" si="1"/>
        <v>35</v>
      </c>
      <c r="D44" s="17">
        <f t="shared" si="5"/>
        <v>40</v>
      </c>
      <c r="E44" s="17">
        <f t="shared" si="2"/>
        <v>210</v>
      </c>
      <c r="F44" s="17">
        <f t="shared" si="3"/>
        <v>3</v>
      </c>
      <c r="G44" s="17">
        <f t="shared" si="6"/>
        <v>14</v>
      </c>
      <c r="H44" s="17">
        <f t="shared" si="4"/>
        <v>1</v>
      </c>
    </row>
    <row r="45" spans="1:8" ht="24.95" customHeight="1" x14ac:dyDescent="0.25">
      <c r="A45" s="5" t="s">
        <v>713</v>
      </c>
      <c r="B45" s="12">
        <v>9</v>
      </c>
      <c r="C45" s="8">
        <f t="shared" si="1"/>
        <v>45</v>
      </c>
      <c r="D45" s="17">
        <f t="shared" si="5"/>
        <v>50</v>
      </c>
      <c r="E45" s="17">
        <f t="shared" si="2"/>
        <v>270</v>
      </c>
      <c r="F45" s="17">
        <f t="shared" si="3"/>
        <v>3</v>
      </c>
      <c r="G45" s="17">
        <f t="shared" si="6"/>
        <v>18</v>
      </c>
      <c r="H45" s="17">
        <f t="shared" si="4"/>
        <v>1</v>
      </c>
    </row>
    <row r="46" spans="1:8" ht="24.95" customHeight="1" x14ac:dyDescent="0.25">
      <c r="A46" s="5" t="s">
        <v>714</v>
      </c>
      <c r="B46" s="12">
        <v>13</v>
      </c>
      <c r="C46" s="8">
        <f t="shared" si="1"/>
        <v>65</v>
      </c>
      <c r="D46" s="17">
        <f t="shared" si="5"/>
        <v>70</v>
      </c>
      <c r="E46" s="17">
        <f t="shared" si="2"/>
        <v>390</v>
      </c>
      <c r="F46" s="17">
        <f t="shared" si="3"/>
        <v>4</v>
      </c>
      <c r="G46" s="17">
        <f t="shared" si="6"/>
        <v>26</v>
      </c>
      <c r="H46" s="17">
        <f t="shared" si="4"/>
        <v>2</v>
      </c>
    </row>
    <row r="47" spans="1:8" ht="24.95" customHeight="1" x14ac:dyDescent="0.25">
      <c r="A47" s="5" t="s">
        <v>715</v>
      </c>
      <c r="B47" s="12">
        <v>11</v>
      </c>
      <c r="C47" s="8">
        <f t="shared" si="1"/>
        <v>55</v>
      </c>
      <c r="D47" s="17">
        <f t="shared" si="5"/>
        <v>60</v>
      </c>
      <c r="E47" s="17">
        <f t="shared" si="2"/>
        <v>330</v>
      </c>
      <c r="F47" s="17">
        <f t="shared" si="3"/>
        <v>4</v>
      </c>
      <c r="G47" s="17">
        <f t="shared" si="6"/>
        <v>22</v>
      </c>
      <c r="H47" s="17">
        <f t="shared" si="4"/>
        <v>1</v>
      </c>
    </row>
    <row r="48" spans="1:8" ht="24.95" customHeight="1" x14ac:dyDescent="0.25">
      <c r="A48" s="5" t="s">
        <v>716</v>
      </c>
      <c r="B48" s="12">
        <v>6</v>
      </c>
      <c r="C48" s="8">
        <f t="shared" si="1"/>
        <v>30</v>
      </c>
      <c r="D48" s="17">
        <f t="shared" si="5"/>
        <v>30</v>
      </c>
      <c r="E48" s="17">
        <f t="shared" si="2"/>
        <v>180</v>
      </c>
      <c r="F48" s="17">
        <f t="shared" si="3"/>
        <v>2</v>
      </c>
      <c r="G48" s="17">
        <f t="shared" si="6"/>
        <v>12</v>
      </c>
      <c r="H48" s="17">
        <f t="shared" si="4"/>
        <v>1</v>
      </c>
    </row>
    <row r="49" spans="1:8" ht="24.95" customHeight="1" x14ac:dyDescent="0.25">
      <c r="A49" s="5" t="s">
        <v>717</v>
      </c>
      <c r="B49" s="12">
        <v>65</v>
      </c>
      <c r="C49" s="8">
        <f t="shared" si="1"/>
        <v>325</v>
      </c>
      <c r="D49" s="17">
        <f t="shared" si="5"/>
        <v>330</v>
      </c>
      <c r="E49" s="17">
        <f t="shared" si="2"/>
        <v>1950</v>
      </c>
      <c r="F49" s="17">
        <f t="shared" si="3"/>
        <v>20</v>
      </c>
      <c r="G49" s="17">
        <f t="shared" si="6"/>
        <v>130</v>
      </c>
      <c r="H49" s="17">
        <f t="shared" si="4"/>
        <v>6</v>
      </c>
    </row>
    <row r="50" spans="1:8" ht="24.95" customHeight="1" x14ac:dyDescent="0.25">
      <c r="A50" s="5" t="s">
        <v>718</v>
      </c>
      <c r="B50" s="12">
        <v>61</v>
      </c>
      <c r="C50" s="8">
        <f t="shared" si="1"/>
        <v>305</v>
      </c>
      <c r="D50" s="17">
        <f t="shared" si="5"/>
        <v>310</v>
      </c>
      <c r="E50" s="17">
        <f t="shared" si="2"/>
        <v>1830</v>
      </c>
      <c r="F50" s="17">
        <f t="shared" si="3"/>
        <v>19</v>
      </c>
      <c r="G50" s="17">
        <f t="shared" si="6"/>
        <v>122</v>
      </c>
      <c r="H50" s="17">
        <f t="shared" si="4"/>
        <v>5</v>
      </c>
    </row>
    <row r="51" spans="1:8" ht="24.95" customHeight="1" x14ac:dyDescent="0.25">
      <c r="A51" s="5" t="s">
        <v>719</v>
      </c>
      <c r="B51" s="12">
        <v>69</v>
      </c>
      <c r="C51" s="8">
        <f t="shared" si="1"/>
        <v>345</v>
      </c>
      <c r="D51" s="17">
        <f t="shared" si="5"/>
        <v>350</v>
      </c>
      <c r="E51" s="17">
        <f t="shared" si="2"/>
        <v>2070</v>
      </c>
      <c r="F51" s="17">
        <f t="shared" si="3"/>
        <v>21</v>
      </c>
      <c r="G51" s="17">
        <f t="shared" si="6"/>
        <v>138</v>
      </c>
      <c r="H51" s="17">
        <f t="shared" si="4"/>
        <v>6</v>
      </c>
    </row>
    <row r="52" spans="1:8" ht="24.95" customHeight="1" x14ac:dyDescent="0.25">
      <c r="A52" s="5" t="s">
        <v>720</v>
      </c>
      <c r="B52" s="12">
        <v>58</v>
      </c>
      <c r="C52" s="8">
        <f t="shared" si="1"/>
        <v>290</v>
      </c>
      <c r="D52" s="17">
        <f t="shared" si="5"/>
        <v>290</v>
      </c>
      <c r="E52" s="17">
        <f t="shared" si="2"/>
        <v>1740</v>
      </c>
      <c r="F52" s="17">
        <f t="shared" si="3"/>
        <v>18</v>
      </c>
      <c r="G52" s="17">
        <f t="shared" si="6"/>
        <v>116</v>
      </c>
      <c r="H52" s="17">
        <f t="shared" si="4"/>
        <v>5</v>
      </c>
    </row>
    <row r="53" spans="1:8" ht="24.95" customHeight="1" x14ac:dyDescent="0.25">
      <c r="A53" s="5" t="s">
        <v>721</v>
      </c>
      <c r="B53" s="12">
        <v>55</v>
      </c>
      <c r="C53" s="8">
        <f t="shared" si="1"/>
        <v>275</v>
      </c>
      <c r="D53" s="17">
        <f t="shared" si="5"/>
        <v>280</v>
      </c>
      <c r="E53" s="17">
        <f t="shared" si="2"/>
        <v>1650</v>
      </c>
      <c r="F53" s="17">
        <f t="shared" si="3"/>
        <v>17</v>
      </c>
      <c r="G53" s="17">
        <f t="shared" si="6"/>
        <v>110</v>
      </c>
      <c r="H53" s="17">
        <f t="shared" si="4"/>
        <v>5</v>
      </c>
    </row>
    <row r="54" spans="1:8" ht="24.95" customHeight="1" x14ac:dyDescent="0.25">
      <c r="A54" s="5" t="s">
        <v>722</v>
      </c>
      <c r="B54" s="12">
        <v>71</v>
      </c>
      <c r="C54" s="8">
        <f t="shared" si="1"/>
        <v>355</v>
      </c>
      <c r="D54" s="17">
        <f t="shared" si="5"/>
        <v>360</v>
      </c>
      <c r="E54" s="17">
        <f t="shared" si="2"/>
        <v>2130</v>
      </c>
      <c r="F54" s="17">
        <f t="shared" si="3"/>
        <v>22</v>
      </c>
      <c r="G54" s="17">
        <f t="shared" si="6"/>
        <v>142</v>
      </c>
      <c r="H54" s="17">
        <f t="shared" si="4"/>
        <v>6</v>
      </c>
    </row>
    <row r="55" spans="1:8" ht="24.95" customHeight="1" x14ac:dyDescent="0.25">
      <c r="A55" s="5" t="s">
        <v>723</v>
      </c>
      <c r="B55" s="12">
        <v>28</v>
      </c>
      <c r="C55" s="8">
        <f t="shared" si="1"/>
        <v>140</v>
      </c>
      <c r="D55" s="17">
        <f t="shared" si="5"/>
        <v>140</v>
      </c>
      <c r="E55" s="17">
        <f t="shared" si="2"/>
        <v>840</v>
      </c>
      <c r="F55" s="17">
        <f t="shared" si="3"/>
        <v>9</v>
      </c>
      <c r="G55" s="17">
        <f t="shared" si="6"/>
        <v>56</v>
      </c>
      <c r="H55" s="17">
        <f t="shared" si="4"/>
        <v>3</v>
      </c>
    </row>
    <row r="56" spans="1:8" ht="24.95" customHeight="1" x14ac:dyDescent="0.25">
      <c r="A56" s="5" t="s">
        <v>724</v>
      </c>
      <c r="B56" s="12">
        <v>36</v>
      </c>
      <c r="C56" s="8">
        <f t="shared" si="1"/>
        <v>180</v>
      </c>
      <c r="D56" s="17">
        <f t="shared" si="5"/>
        <v>180</v>
      </c>
      <c r="E56" s="17">
        <f t="shared" si="2"/>
        <v>1080</v>
      </c>
      <c r="F56" s="17">
        <f t="shared" si="3"/>
        <v>11</v>
      </c>
      <c r="G56" s="17">
        <f t="shared" si="6"/>
        <v>72</v>
      </c>
      <c r="H56" s="17">
        <f t="shared" si="4"/>
        <v>3</v>
      </c>
    </row>
    <row r="57" spans="1:8" ht="24.95" customHeight="1" x14ac:dyDescent="0.25">
      <c r="A57" s="5" t="s">
        <v>725</v>
      </c>
      <c r="B57" s="12">
        <v>23</v>
      </c>
      <c r="C57" s="8">
        <f t="shared" si="1"/>
        <v>115</v>
      </c>
      <c r="D57" s="17">
        <f t="shared" si="5"/>
        <v>120</v>
      </c>
      <c r="E57" s="17">
        <f t="shared" si="2"/>
        <v>690</v>
      </c>
      <c r="F57" s="17">
        <f t="shared" si="3"/>
        <v>7</v>
      </c>
      <c r="G57" s="17">
        <f t="shared" si="6"/>
        <v>46</v>
      </c>
      <c r="H57" s="17">
        <f t="shared" si="4"/>
        <v>2</v>
      </c>
    </row>
    <row r="58" spans="1:8" ht="24.95" customHeight="1" x14ac:dyDescent="0.25">
      <c r="A58" s="5" t="s">
        <v>726</v>
      </c>
      <c r="B58" s="12">
        <v>29</v>
      </c>
      <c r="C58" s="8">
        <f t="shared" si="1"/>
        <v>145</v>
      </c>
      <c r="D58" s="17">
        <f t="shared" si="5"/>
        <v>150</v>
      </c>
      <c r="E58" s="17">
        <f t="shared" si="2"/>
        <v>870</v>
      </c>
      <c r="F58" s="17">
        <f t="shared" si="3"/>
        <v>9</v>
      </c>
      <c r="G58" s="17">
        <f t="shared" si="6"/>
        <v>58</v>
      </c>
      <c r="H58" s="17">
        <f t="shared" si="4"/>
        <v>3</v>
      </c>
    </row>
    <row r="59" spans="1:8" ht="24.95" customHeight="1" x14ac:dyDescent="0.25">
      <c r="A59" s="5" t="s">
        <v>727</v>
      </c>
      <c r="B59" s="12">
        <v>45</v>
      </c>
      <c r="C59" s="8">
        <f t="shared" si="1"/>
        <v>225</v>
      </c>
      <c r="D59" s="17">
        <f t="shared" si="5"/>
        <v>230</v>
      </c>
      <c r="E59" s="17">
        <f t="shared" si="2"/>
        <v>1350</v>
      </c>
      <c r="F59" s="17">
        <f t="shared" si="3"/>
        <v>14</v>
      </c>
      <c r="G59" s="17">
        <f t="shared" si="6"/>
        <v>90</v>
      </c>
      <c r="H59" s="17">
        <f t="shared" si="4"/>
        <v>4</v>
      </c>
    </row>
    <row r="60" spans="1:8" ht="24.95" customHeight="1" x14ac:dyDescent="0.25">
      <c r="A60" s="5" t="s">
        <v>728</v>
      </c>
      <c r="B60" s="12">
        <v>39</v>
      </c>
      <c r="C60" s="8">
        <f t="shared" si="1"/>
        <v>195</v>
      </c>
      <c r="D60" s="17">
        <f t="shared" si="5"/>
        <v>200</v>
      </c>
      <c r="E60" s="17">
        <f t="shared" si="2"/>
        <v>1170</v>
      </c>
      <c r="F60" s="17">
        <f t="shared" si="3"/>
        <v>12</v>
      </c>
      <c r="G60" s="17">
        <f t="shared" si="6"/>
        <v>78</v>
      </c>
      <c r="H60" s="17">
        <f t="shared" si="4"/>
        <v>4</v>
      </c>
    </row>
    <row r="61" spans="1:8" ht="24.95" customHeight="1" x14ac:dyDescent="0.25">
      <c r="A61" s="5" t="s">
        <v>729</v>
      </c>
      <c r="B61" s="12">
        <v>23</v>
      </c>
      <c r="C61" s="8">
        <f t="shared" si="1"/>
        <v>115</v>
      </c>
      <c r="D61" s="17">
        <f t="shared" si="5"/>
        <v>120</v>
      </c>
      <c r="E61" s="17">
        <f t="shared" si="2"/>
        <v>690</v>
      </c>
      <c r="F61" s="17">
        <f t="shared" si="3"/>
        <v>7</v>
      </c>
      <c r="G61" s="17">
        <f t="shared" si="6"/>
        <v>46</v>
      </c>
      <c r="H61" s="17">
        <f t="shared" si="4"/>
        <v>2</v>
      </c>
    </row>
    <row r="62" spans="1:8" ht="24.95" customHeight="1" x14ac:dyDescent="0.25">
      <c r="A62" s="5" t="s">
        <v>730</v>
      </c>
      <c r="B62" s="12">
        <v>17</v>
      </c>
      <c r="C62" s="8">
        <f t="shared" si="1"/>
        <v>85</v>
      </c>
      <c r="D62" s="17">
        <f t="shared" si="5"/>
        <v>90</v>
      </c>
      <c r="E62" s="17">
        <f t="shared" si="2"/>
        <v>510</v>
      </c>
      <c r="F62" s="17">
        <f t="shared" si="3"/>
        <v>6</v>
      </c>
      <c r="G62" s="17">
        <f t="shared" si="6"/>
        <v>34</v>
      </c>
      <c r="H62" s="17">
        <f t="shared" si="4"/>
        <v>2</v>
      </c>
    </row>
    <row r="63" spans="1:8" ht="24.95" customHeight="1" x14ac:dyDescent="0.25">
      <c r="A63" s="5" t="s">
        <v>731</v>
      </c>
      <c r="B63" s="12">
        <v>22</v>
      </c>
      <c r="C63" s="8">
        <f t="shared" si="1"/>
        <v>110</v>
      </c>
      <c r="D63" s="17">
        <f t="shared" si="5"/>
        <v>110</v>
      </c>
      <c r="E63" s="17">
        <f t="shared" si="2"/>
        <v>660</v>
      </c>
      <c r="F63" s="17">
        <f t="shared" si="3"/>
        <v>7</v>
      </c>
      <c r="G63" s="17">
        <f t="shared" si="6"/>
        <v>44</v>
      </c>
      <c r="H63" s="17">
        <f t="shared" si="4"/>
        <v>2</v>
      </c>
    </row>
    <row r="64" spans="1:8" ht="24.95" customHeight="1" x14ac:dyDescent="0.25">
      <c r="A64" s="5" t="s">
        <v>732</v>
      </c>
      <c r="B64" s="12">
        <v>46</v>
      </c>
      <c r="C64" s="8">
        <f t="shared" si="1"/>
        <v>230</v>
      </c>
      <c r="D64" s="17">
        <f t="shared" si="5"/>
        <v>230</v>
      </c>
      <c r="E64" s="17">
        <f t="shared" si="2"/>
        <v>1380</v>
      </c>
      <c r="F64" s="17">
        <f t="shared" si="3"/>
        <v>14</v>
      </c>
      <c r="G64" s="17">
        <f t="shared" si="6"/>
        <v>92</v>
      </c>
      <c r="H64" s="17">
        <f t="shared" si="4"/>
        <v>4</v>
      </c>
    </row>
    <row r="65" spans="1:8" ht="24.95" customHeight="1" x14ac:dyDescent="0.25">
      <c r="A65" s="5" t="s">
        <v>733</v>
      </c>
      <c r="B65" s="12">
        <v>26</v>
      </c>
      <c r="C65" s="8">
        <f t="shared" si="1"/>
        <v>130</v>
      </c>
      <c r="D65" s="17">
        <f t="shared" si="5"/>
        <v>130</v>
      </c>
      <c r="E65" s="17">
        <f t="shared" si="2"/>
        <v>780</v>
      </c>
      <c r="F65" s="17">
        <f t="shared" si="3"/>
        <v>8</v>
      </c>
      <c r="G65" s="17">
        <f t="shared" si="6"/>
        <v>52</v>
      </c>
      <c r="H65" s="17">
        <f t="shared" si="4"/>
        <v>3</v>
      </c>
    </row>
    <row r="66" spans="1:8" ht="24.95" customHeight="1" x14ac:dyDescent="0.25">
      <c r="A66" s="5" t="s">
        <v>734</v>
      </c>
      <c r="B66" s="12">
        <v>21</v>
      </c>
      <c r="C66" s="8">
        <f t="shared" si="1"/>
        <v>105</v>
      </c>
      <c r="D66" s="17">
        <f t="shared" si="5"/>
        <v>110</v>
      </c>
      <c r="E66" s="17">
        <f t="shared" si="2"/>
        <v>630</v>
      </c>
      <c r="F66" s="17">
        <f t="shared" si="3"/>
        <v>7</v>
      </c>
      <c r="G66" s="17">
        <f t="shared" si="6"/>
        <v>42</v>
      </c>
      <c r="H66" s="17">
        <f t="shared" si="4"/>
        <v>2</v>
      </c>
    </row>
    <row r="67" spans="1:8" ht="24.95" customHeight="1" x14ac:dyDescent="0.25">
      <c r="A67" s="5" t="s">
        <v>735</v>
      </c>
      <c r="B67" s="12">
        <v>22</v>
      </c>
      <c r="C67" s="8">
        <f t="shared" ref="C67:C69" si="7">(B67*5)</f>
        <v>110</v>
      </c>
      <c r="D67" s="17">
        <f t="shared" si="5"/>
        <v>110</v>
      </c>
      <c r="E67" s="17">
        <f t="shared" ref="E67:E69" si="8">B67*5*6</f>
        <v>660</v>
      </c>
      <c r="F67" s="17">
        <f t="shared" ref="F67:F69" si="9">ROUNDUP(E67/100,0)</f>
        <v>7</v>
      </c>
      <c r="G67" s="17">
        <f t="shared" si="6"/>
        <v>44</v>
      </c>
      <c r="H67" s="17">
        <f t="shared" ref="H67:H69" si="10">ROUNDUP(G67/25,0)</f>
        <v>2</v>
      </c>
    </row>
    <row r="68" spans="1:8" ht="24.95" customHeight="1" x14ac:dyDescent="0.25">
      <c r="A68" s="5" t="s">
        <v>736</v>
      </c>
      <c r="B68" s="12">
        <v>12</v>
      </c>
      <c r="C68" s="8">
        <f t="shared" si="7"/>
        <v>60</v>
      </c>
      <c r="D68" s="17">
        <f t="shared" ref="D68:D69" si="11">ROUNDUP(C68/10,0)*10</f>
        <v>60</v>
      </c>
      <c r="E68" s="17">
        <f t="shared" si="8"/>
        <v>360</v>
      </c>
      <c r="F68" s="17">
        <f t="shared" si="9"/>
        <v>4</v>
      </c>
      <c r="G68" s="17">
        <f t="shared" ref="G68:G69" si="12">B68*2</f>
        <v>24</v>
      </c>
      <c r="H68" s="17">
        <f t="shared" si="10"/>
        <v>1</v>
      </c>
    </row>
    <row r="69" spans="1:8" ht="24.95" customHeight="1" x14ac:dyDescent="0.25">
      <c r="A69" s="7" t="s">
        <v>737</v>
      </c>
      <c r="B69" s="12">
        <v>55</v>
      </c>
      <c r="C69" s="8">
        <f t="shared" si="7"/>
        <v>275</v>
      </c>
      <c r="D69" s="17">
        <f t="shared" si="11"/>
        <v>280</v>
      </c>
      <c r="E69" s="17">
        <f t="shared" si="8"/>
        <v>1650</v>
      </c>
      <c r="F69" s="17">
        <f t="shared" si="9"/>
        <v>17</v>
      </c>
      <c r="G69" s="17">
        <f t="shared" si="12"/>
        <v>110</v>
      </c>
      <c r="H69" s="17">
        <f t="shared" si="10"/>
        <v>5</v>
      </c>
    </row>
    <row r="70" spans="1:8" x14ac:dyDescent="0.25">
      <c r="E70" s="15"/>
      <c r="F70" s="15"/>
      <c r="G70" s="16"/>
      <c r="H70" s="16"/>
    </row>
    <row r="71" spans="1:8" x14ac:dyDescent="0.25">
      <c r="E71" s="15"/>
      <c r="F71" s="15"/>
      <c r="G71" s="16"/>
      <c r="H71" s="16"/>
    </row>
    <row r="72" spans="1:8" x14ac:dyDescent="0.25">
      <c r="E72" s="15"/>
      <c r="F72" s="15"/>
      <c r="G72" s="16"/>
      <c r="H72" s="16"/>
    </row>
    <row r="73" spans="1:8" x14ac:dyDescent="0.25">
      <c r="E73" s="15"/>
      <c r="F73" s="15"/>
      <c r="G73" s="16"/>
      <c r="H73" s="16"/>
    </row>
    <row r="74" spans="1:8" x14ac:dyDescent="0.25">
      <c r="E74" s="15"/>
      <c r="F74" s="15"/>
      <c r="G74" s="16"/>
      <c r="H74" s="16"/>
    </row>
    <row r="75" spans="1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2" sqref="B1:C1048576 E1:E1048576 G1:G1048576"/>
    </sheetView>
  </sheetViews>
  <sheetFormatPr baseColWidth="10" defaultRowHeight="15" x14ac:dyDescent="0.25"/>
  <cols>
    <col min="1" max="1" width="76.85546875" customWidth="1"/>
    <col min="2" max="2" width="8.140625" hidden="1" customWidth="1"/>
    <col min="3" max="3" width="0" hidden="1" customWidth="1"/>
    <col min="5" max="5" width="0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44</v>
      </c>
      <c r="B2" s="4">
        <v>1343</v>
      </c>
      <c r="C2" s="9">
        <f>B2*5</f>
        <v>6715</v>
      </c>
      <c r="D2" s="9">
        <f>SUM(D3:D68)</f>
        <v>6870</v>
      </c>
      <c r="E2" s="9">
        <f>B2*5*6</f>
        <v>40290</v>
      </c>
      <c r="F2" s="9">
        <f>SUM(F3:F68)</f>
        <v>433</v>
      </c>
      <c r="G2" s="9">
        <f>B2*2</f>
        <v>2686</v>
      </c>
      <c r="H2" s="9">
        <f>SUM(H3:H68)</f>
        <v>135</v>
      </c>
    </row>
    <row r="3" spans="1:8" ht="24.95" customHeight="1" x14ac:dyDescent="0.25">
      <c r="A3" s="5" t="s">
        <v>45</v>
      </c>
      <c r="B3" s="6">
        <v>93</v>
      </c>
      <c r="C3" s="8">
        <f t="shared" ref="C3:C66" si="0">B3*5</f>
        <v>465</v>
      </c>
      <c r="D3" s="17">
        <f>ROUNDUP(C3/10,0)*10</f>
        <v>470</v>
      </c>
      <c r="E3" s="17">
        <f t="shared" ref="E3:E66" si="1">B3*5*6</f>
        <v>2790</v>
      </c>
      <c r="F3" s="17">
        <f t="shared" ref="F3:F66" si="2">ROUNDUP(E3/100,0)</f>
        <v>28</v>
      </c>
      <c r="G3" s="9">
        <f t="shared" ref="G3:G66" si="3">B3*2</f>
        <v>186</v>
      </c>
      <c r="H3" s="17">
        <f t="shared" ref="H3:H66" si="4">ROUNDUP(G3/25,0)</f>
        <v>8</v>
      </c>
    </row>
    <row r="4" spans="1:8" ht="24.95" customHeight="1" x14ac:dyDescent="0.25">
      <c r="A4" s="5" t="s">
        <v>46</v>
      </c>
      <c r="B4" s="6">
        <v>8</v>
      </c>
      <c r="C4" s="8">
        <f t="shared" si="0"/>
        <v>40</v>
      </c>
      <c r="D4" s="17">
        <f t="shared" ref="D4:D67" si="5">ROUNDUP(C4/10,0)*10</f>
        <v>40</v>
      </c>
      <c r="E4" s="17">
        <f t="shared" si="1"/>
        <v>240</v>
      </c>
      <c r="F4" s="17">
        <f t="shared" si="2"/>
        <v>3</v>
      </c>
      <c r="G4" s="9">
        <f t="shared" si="3"/>
        <v>16</v>
      </c>
      <c r="H4" s="17">
        <f t="shared" si="4"/>
        <v>1</v>
      </c>
    </row>
    <row r="5" spans="1:8" ht="24.95" customHeight="1" x14ac:dyDescent="0.25">
      <c r="A5" s="5" t="s">
        <v>47</v>
      </c>
      <c r="B5" s="6">
        <v>9</v>
      </c>
      <c r="C5" s="8">
        <f t="shared" si="0"/>
        <v>45</v>
      </c>
      <c r="D5" s="17">
        <f t="shared" si="5"/>
        <v>50</v>
      </c>
      <c r="E5" s="17">
        <f t="shared" si="1"/>
        <v>270</v>
      </c>
      <c r="F5" s="17">
        <f t="shared" si="2"/>
        <v>3</v>
      </c>
      <c r="G5" s="9">
        <f t="shared" si="3"/>
        <v>18</v>
      </c>
      <c r="H5" s="17">
        <f t="shared" si="4"/>
        <v>1</v>
      </c>
    </row>
    <row r="6" spans="1:8" ht="24.95" customHeight="1" x14ac:dyDescent="0.25">
      <c r="A6" s="5" t="s">
        <v>48</v>
      </c>
      <c r="B6" s="6">
        <v>12</v>
      </c>
      <c r="C6" s="8">
        <f t="shared" si="0"/>
        <v>60</v>
      </c>
      <c r="D6" s="17">
        <f t="shared" si="5"/>
        <v>60</v>
      </c>
      <c r="E6" s="17">
        <f t="shared" si="1"/>
        <v>360</v>
      </c>
      <c r="F6" s="17">
        <f t="shared" si="2"/>
        <v>4</v>
      </c>
      <c r="G6" s="9">
        <f t="shared" si="3"/>
        <v>24</v>
      </c>
      <c r="H6" s="17">
        <f t="shared" si="4"/>
        <v>1</v>
      </c>
    </row>
    <row r="7" spans="1:8" ht="24.95" customHeight="1" x14ac:dyDescent="0.25">
      <c r="A7" s="5" t="s">
        <v>49</v>
      </c>
      <c r="B7" s="6">
        <v>14</v>
      </c>
      <c r="C7" s="8">
        <f t="shared" si="0"/>
        <v>70</v>
      </c>
      <c r="D7" s="17">
        <f t="shared" si="5"/>
        <v>70</v>
      </c>
      <c r="E7" s="17">
        <f t="shared" si="1"/>
        <v>420</v>
      </c>
      <c r="F7" s="17">
        <f t="shared" si="2"/>
        <v>5</v>
      </c>
      <c r="G7" s="9">
        <f t="shared" si="3"/>
        <v>28</v>
      </c>
      <c r="H7" s="17">
        <f t="shared" si="4"/>
        <v>2</v>
      </c>
    </row>
    <row r="8" spans="1:8" ht="24.95" customHeight="1" x14ac:dyDescent="0.25">
      <c r="A8" s="5" t="s">
        <v>50</v>
      </c>
      <c r="B8" s="6">
        <v>16</v>
      </c>
      <c r="C8" s="8">
        <f t="shared" si="0"/>
        <v>80</v>
      </c>
      <c r="D8" s="17">
        <f t="shared" si="5"/>
        <v>80</v>
      </c>
      <c r="E8" s="17">
        <f t="shared" si="1"/>
        <v>480</v>
      </c>
      <c r="F8" s="17">
        <f t="shared" si="2"/>
        <v>5</v>
      </c>
      <c r="G8" s="9">
        <f t="shared" si="3"/>
        <v>32</v>
      </c>
      <c r="H8" s="17">
        <f t="shared" si="4"/>
        <v>2</v>
      </c>
    </row>
    <row r="9" spans="1:8" ht="24.95" customHeight="1" x14ac:dyDescent="0.25">
      <c r="A9" s="5" t="s">
        <v>51</v>
      </c>
      <c r="B9" s="6">
        <v>17</v>
      </c>
      <c r="C9" s="8">
        <f t="shared" si="0"/>
        <v>85</v>
      </c>
      <c r="D9" s="17">
        <f t="shared" si="5"/>
        <v>90</v>
      </c>
      <c r="E9" s="17">
        <f t="shared" si="1"/>
        <v>510</v>
      </c>
      <c r="F9" s="17">
        <f t="shared" si="2"/>
        <v>6</v>
      </c>
      <c r="G9" s="9">
        <f t="shared" si="3"/>
        <v>34</v>
      </c>
      <c r="H9" s="17">
        <f t="shared" si="4"/>
        <v>2</v>
      </c>
    </row>
    <row r="10" spans="1:8" ht="24.95" customHeight="1" x14ac:dyDescent="0.25">
      <c r="A10" s="5" t="s">
        <v>52</v>
      </c>
      <c r="B10" s="6">
        <v>11</v>
      </c>
      <c r="C10" s="8">
        <f t="shared" si="0"/>
        <v>55</v>
      </c>
      <c r="D10" s="17">
        <f t="shared" si="5"/>
        <v>60</v>
      </c>
      <c r="E10" s="17">
        <f t="shared" si="1"/>
        <v>330</v>
      </c>
      <c r="F10" s="17">
        <f t="shared" si="2"/>
        <v>4</v>
      </c>
      <c r="G10" s="9">
        <f t="shared" si="3"/>
        <v>22</v>
      </c>
      <c r="H10" s="17">
        <f t="shared" si="4"/>
        <v>1</v>
      </c>
    </row>
    <row r="11" spans="1:8" ht="24.95" customHeight="1" x14ac:dyDescent="0.25">
      <c r="A11" s="5" t="s">
        <v>53</v>
      </c>
      <c r="B11" s="6">
        <v>7</v>
      </c>
      <c r="C11" s="8">
        <f t="shared" si="0"/>
        <v>35</v>
      </c>
      <c r="D11" s="17">
        <f t="shared" si="5"/>
        <v>40</v>
      </c>
      <c r="E11" s="17">
        <f t="shared" si="1"/>
        <v>210</v>
      </c>
      <c r="F11" s="17">
        <f t="shared" si="2"/>
        <v>3</v>
      </c>
      <c r="G11" s="9">
        <f t="shared" si="3"/>
        <v>14</v>
      </c>
      <c r="H11" s="17">
        <f t="shared" si="4"/>
        <v>1</v>
      </c>
    </row>
    <row r="12" spans="1:8" ht="24.95" customHeight="1" x14ac:dyDescent="0.25">
      <c r="A12" s="5" t="s">
        <v>54</v>
      </c>
      <c r="B12" s="6">
        <v>8</v>
      </c>
      <c r="C12" s="8">
        <f t="shared" si="0"/>
        <v>40</v>
      </c>
      <c r="D12" s="17">
        <f t="shared" si="5"/>
        <v>40</v>
      </c>
      <c r="E12" s="17">
        <f t="shared" si="1"/>
        <v>240</v>
      </c>
      <c r="F12" s="17">
        <f t="shared" si="2"/>
        <v>3</v>
      </c>
      <c r="G12" s="9">
        <f t="shared" si="3"/>
        <v>16</v>
      </c>
      <c r="H12" s="17">
        <f t="shared" si="4"/>
        <v>1</v>
      </c>
    </row>
    <row r="13" spans="1:8" ht="24.95" customHeight="1" x14ac:dyDescent="0.25">
      <c r="A13" s="5" t="s">
        <v>55</v>
      </c>
      <c r="B13" s="6">
        <v>10</v>
      </c>
      <c r="C13" s="8">
        <f t="shared" si="0"/>
        <v>50</v>
      </c>
      <c r="D13" s="17">
        <f t="shared" si="5"/>
        <v>50</v>
      </c>
      <c r="E13" s="17">
        <f t="shared" si="1"/>
        <v>300</v>
      </c>
      <c r="F13" s="17">
        <f t="shared" si="2"/>
        <v>3</v>
      </c>
      <c r="G13" s="9">
        <f t="shared" si="3"/>
        <v>20</v>
      </c>
      <c r="H13" s="17">
        <f t="shared" si="4"/>
        <v>1</v>
      </c>
    </row>
    <row r="14" spans="1:8" ht="24.95" customHeight="1" x14ac:dyDescent="0.25">
      <c r="A14" s="5" t="s">
        <v>56</v>
      </c>
      <c r="B14" s="6">
        <v>9</v>
      </c>
      <c r="C14" s="8">
        <f t="shared" si="0"/>
        <v>45</v>
      </c>
      <c r="D14" s="17">
        <f t="shared" si="5"/>
        <v>50</v>
      </c>
      <c r="E14" s="17">
        <f t="shared" si="1"/>
        <v>270</v>
      </c>
      <c r="F14" s="17">
        <f t="shared" si="2"/>
        <v>3</v>
      </c>
      <c r="G14" s="9">
        <f t="shared" si="3"/>
        <v>18</v>
      </c>
      <c r="H14" s="17">
        <f t="shared" si="4"/>
        <v>1</v>
      </c>
    </row>
    <row r="15" spans="1:8" ht="24.95" customHeight="1" x14ac:dyDescent="0.25">
      <c r="A15" s="5" t="s">
        <v>57</v>
      </c>
      <c r="B15" s="6">
        <v>11</v>
      </c>
      <c r="C15" s="8">
        <f t="shared" si="0"/>
        <v>55</v>
      </c>
      <c r="D15" s="17">
        <f t="shared" si="5"/>
        <v>60</v>
      </c>
      <c r="E15" s="17">
        <f t="shared" si="1"/>
        <v>330</v>
      </c>
      <c r="F15" s="17">
        <f t="shared" si="2"/>
        <v>4</v>
      </c>
      <c r="G15" s="9">
        <f t="shared" si="3"/>
        <v>22</v>
      </c>
      <c r="H15" s="17">
        <f t="shared" si="4"/>
        <v>1</v>
      </c>
    </row>
    <row r="16" spans="1:8" ht="24.95" customHeight="1" x14ac:dyDescent="0.25">
      <c r="A16" s="5" t="s">
        <v>58</v>
      </c>
      <c r="B16" s="6">
        <v>10</v>
      </c>
      <c r="C16" s="8">
        <f t="shared" si="0"/>
        <v>50</v>
      </c>
      <c r="D16" s="17">
        <f t="shared" si="5"/>
        <v>50</v>
      </c>
      <c r="E16" s="17">
        <f t="shared" si="1"/>
        <v>300</v>
      </c>
      <c r="F16" s="17">
        <f t="shared" si="2"/>
        <v>3</v>
      </c>
      <c r="G16" s="9">
        <f t="shared" si="3"/>
        <v>20</v>
      </c>
      <c r="H16" s="17">
        <f t="shared" si="4"/>
        <v>1</v>
      </c>
    </row>
    <row r="17" spans="1:8" ht="24.95" customHeight="1" x14ac:dyDescent="0.25">
      <c r="A17" s="5" t="s">
        <v>59</v>
      </c>
      <c r="B17" s="6">
        <v>8</v>
      </c>
      <c r="C17" s="8">
        <f t="shared" si="0"/>
        <v>40</v>
      </c>
      <c r="D17" s="17">
        <f t="shared" si="5"/>
        <v>40</v>
      </c>
      <c r="E17" s="17">
        <f t="shared" si="1"/>
        <v>240</v>
      </c>
      <c r="F17" s="17">
        <f t="shared" si="2"/>
        <v>3</v>
      </c>
      <c r="G17" s="9">
        <f t="shared" si="3"/>
        <v>16</v>
      </c>
      <c r="H17" s="17">
        <f t="shared" si="4"/>
        <v>1</v>
      </c>
    </row>
    <row r="18" spans="1:8" ht="24.95" customHeight="1" x14ac:dyDescent="0.25">
      <c r="A18" s="5" t="s">
        <v>60</v>
      </c>
      <c r="B18" s="6">
        <v>6</v>
      </c>
      <c r="C18" s="8">
        <f t="shared" si="0"/>
        <v>30</v>
      </c>
      <c r="D18" s="17">
        <f t="shared" si="5"/>
        <v>30</v>
      </c>
      <c r="E18" s="17">
        <f t="shared" si="1"/>
        <v>180</v>
      </c>
      <c r="F18" s="17">
        <f t="shared" si="2"/>
        <v>2</v>
      </c>
      <c r="G18" s="9">
        <f t="shared" si="3"/>
        <v>12</v>
      </c>
      <c r="H18" s="17">
        <f t="shared" si="4"/>
        <v>1</v>
      </c>
    </row>
    <row r="19" spans="1:8" ht="24.95" customHeight="1" x14ac:dyDescent="0.25">
      <c r="A19" s="5" t="s">
        <v>61</v>
      </c>
      <c r="B19" s="6">
        <v>11</v>
      </c>
      <c r="C19" s="8">
        <f t="shared" si="0"/>
        <v>55</v>
      </c>
      <c r="D19" s="17">
        <f t="shared" si="5"/>
        <v>60</v>
      </c>
      <c r="E19" s="17">
        <f t="shared" si="1"/>
        <v>330</v>
      </c>
      <c r="F19" s="17">
        <f t="shared" si="2"/>
        <v>4</v>
      </c>
      <c r="G19" s="9">
        <f t="shared" si="3"/>
        <v>22</v>
      </c>
      <c r="H19" s="17">
        <f t="shared" si="4"/>
        <v>1</v>
      </c>
    </row>
    <row r="20" spans="1:8" ht="24.95" customHeight="1" x14ac:dyDescent="0.25">
      <c r="A20" s="5" t="s">
        <v>62</v>
      </c>
      <c r="B20" s="6">
        <v>7</v>
      </c>
      <c r="C20" s="8">
        <f t="shared" si="0"/>
        <v>35</v>
      </c>
      <c r="D20" s="17">
        <f t="shared" si="5"/>
        <v>40</v>
      </c>
      <c r="E20" s="17">
        <f t="shared" si="1"/>
        <v>210</v>
      </c>
      <c r="F20" s="17">
        <f t="shared" si="2"/>
        <v>3</v>
      </c>
      <c r="G20" s="9">
        <f t="shared" si="3"/>
        <v>14</v>
      </c>
      <c r="H20" s="17">
        <f t="shared" si="4"/>
        <v>1</v>
      </c>
    </row>
    <row r="21" spans="1:8" ht="24.95" customHeight="1" x14ac:dyDescent="0.25">
      <c r="A21" s="5" t="s">
        <v>63</v>
      </c>
      <c r="B21" s="6">
        <v>11</v>
      </c>
      <c r="C21" s="8">
        <f t="shared" si="0"/>
        <v>55</v>
      </c>
      <c r="D21" s="17">
        <f t="shared" si="5"/>
        <v>60</v>
      </c>
      <c r="E21" s="17">
        <f t="shared" si="1"/>
        <v>330</v>
      </c>
      <c r="F21" s="17">
        <f t="shared" si="2"/>
        <v>4</v>
      </c>
      <c r="G21" s="9">
        <f t="shared" si="3"/>
        <v>22</v>
      </c>
      <c r="H21" s="17">
        <f t="shared" si="4"/>
        <v>1</v>
      </c>
    </row>
    <row r="22" spans="1:8" ht="24.95" customHeight="1" x14ac:dyDescent="0.25">
      <c r="A22" s="5" t="s">
        <v>64</v>
      </c>
      <c r="B22" s="6">
        <v>6</v>
      </c>
      <c r="C22" s="8">
        <f t="shared" si="0"/>
        <v>30</v>
      </c>
      <c r="D22" s="17">
        <f t="shared" si="5"/>
        <v>30</v>
      </c>
      <c r="E22" s="17">
        <f t="shared" si="1"/>
        <v>180</v>
      </c>
      <c r="F22" s="17">
        <f t="shared" si="2"/>
        <v>2</v>
      </c>
      <c r="G22" s="9">
        <f t="shared" si="3"/>
        <v>12</v>
      </c>
      <c r="H22" s="17">
        <f t="shared" si="4"/>
        <v>1</v>
      </c>
    </row>
    <row r="23" spans="1:8" ht="24.95" customHeight="1" x14ac:dyDescent="0.25">
      <c r="A23" s="5" t="s">
        <v>65</v>
      </c>
      <c r="B23" s="6">
        <v>8</v>
      </c>
      <c r="C23" s="8">
        <f t="shared" si="0"/>
        <v>40</v>
      </c>
      <c r="D23" s="17">
        <f t="shared" si="5"/>
        <v>40</v>
      </c>
      <c r="E23" s="17">
        <f t="shared" si="1"/>
        <v>240</v>
      </c>
      <c r="F23" s="17">
        <f t="shared" si="2"/>
        <v>3</v>
      </c>
      <c r="G23" s="9">
        <f t="shared" si="3"/>
        <v>16</v>
      </c>
      <c r="H23" s="17">
        <f t="shared" si="4"/>
        <v>1</v>
      </c>
    </row>
    <row r="24" spans="1:8" ht="24.95" customHeight="1" x14ac:dyDescent="0.25">
      <c r="A24" s="5" t="s">
        <v>66</v>
      </c>
      <c r="B24" s="6">
        <v>7</v>
      </c>
      <c r="C24" s="8">
        <f t="shared" si="0"/>
        <v>35</v>
      </c>
      <c r="D24" s="17">
        <f t="shared" si="5"/>
        <v>40</v>
      </c>
      <c r="E24" s="17">
        <f t="shared" si="1"/>
        <v>210</v>
      </c>
      <c r="F24" s="17">
        <f t="shared" si="2"/>
        <v>3</v>
      </c>
      <c r="G24" s="9">
        <f t="shared" si="3"/>
        <v>14</v>
      </c>
      <c r="H24" s="17">
        <f t="shared" si="4"/>
        <v>1</v>
      </c>
    </row>
    <row r="25" spans="1:8" ht="24.95" customHeight="1" x14ac:dyDescent="0.25">
      <c r="A25" s="5" t="s">
        <v>67</v>
      </c>
      <c r="B25" s="6">
        <v>11</v>
      </c>
      <c r="C25" s="8">
        <f t="shared" si="0"/>
        <v>55</v>
      </c>
      <c r="D25" s="17">
        <f t="shared" si="5"/>
        <v>60</v>
      </c>
      <c r="E25" s="17">
        <f t="shared" si="1"/>
        <v>330</v>
      </c>
      <c r="F25" s="17">
        <f t="shared" si="2"/>
        <v>4</v>
      </c>
      <c r="G25" s="9">
        <f t="shared" si="3"/>
        <v>22</v>
      </c>
      <c r="H25" s="17">
        <f t="shared" si="4"/>
        <v>1</v>
      </c>
    </row>
    <row r="26" spans="1:8" ht="24.95" customHeight="1" x14ac:dyDescent="0.25">
      <c r="A26" s="5" t="s">
        <v>68</v>
      </c>
      <c r="B26" s="6">
        <v>6</v>
      </c>
      <c r="C26" s="8">
        <f t="shared" si="0"/>
        <v>30</v>
      </c>
      <c r="D26" s="17">
        <f t="shared" si="5"/>
        <v>30</v>
      </c>
      <c r="E26" s="17">
        <f t="shared" si="1"/>
        <v>180</v>
      </c>
      <c r="F26" s="17">
        <f t="shared" si="2"/>
        <v>2</v>
      </c>
      <c r="G26" s="9">
        <f t="shared" si="3"/>
        <v>12</v>
      </c>
      <c r="H26" s="17">
        <f t="shared" si="4"/>
        <v>1</v>
      </c>
    </row>
    <row r="27" spans="1:8" ht="24.95" customHeight="1" x14ac:dyDescent="0.25">
      <c r="A27" s="5" t="s">
        <v>69</v>
      </c>
      <c r="B27" s="6">
        <v>6</v>
      </c>
      <c r="C27" s="8">
        <f t="shared" si="0"/>
        <v>30</v>
      </c>
      <c r="D27" s="17">
        <f t="shared" si="5"/>
        <v>30</v>
      </c>
      <c r="E27" s="17">
        <f t="shared" si="1"/>
        <v>180</v>
      </c>
      <c r="F27" s="17">
        <f t="shared" si="2"/>
        <v>2</v>
      </c>
      <c r="G27" s="9">
        <f t="shared" si="3"/>
        <v>12</v>
      </c>
      <c r="H27" s="17">
        <f t="shared" si="4"/>
        <v>1</v>
      </c>
    </row>
    <row r="28" spans="1:8" ht="24.95" customHeight="1" x14ac:dyDescent="0.25">
      <c r="A28" s="5" t="s">
        <v>70</v>
      </c>
      <c r="B28" s="6">
        <v>6</v>
      </c>
      <c r="C28" s="8">
        <f t="shared" si="0"/>
        <v>30</v>
      </c>
      <c r="D28" s="17">
        <f t="shared" si="5"/>
        <v>30</v>
      </c>
      <c r="E28" s="17">
        <f t="shared" si="1"/>
        <v>180</v>
      </c>
      <c r="F28" s="17">
        <f t="shared" si="2"/>
        <v>2</v>
      </c>
      <c r="G28" s="9">
        <f t="shared" si="3"/>
        <v>12</v>
      </c>
      <c r="H28" s="17">
        <f t="shared" si="4"/>
        <v>1</v>
      </c>
    </row>
    <row r="29" spans="1:8" ht="24.95" customHeight="1" x14ac:dyDescent="0.25">
      <c r="A29" s="5" t="s">
        <v>71</v>
      </c>
      <c r="B29" s="6">
        <v>6</v>
      </c>
      <c r="C29" s="8">
        <f t="shared" si="0"/>
        <v>30</v>
      </c>
      <c r="D29" s="17">
        <f t="shared" si="5"/>
        <v>30</v>
      </c>
      <c r="E29" s="17">
        <f t="shared" si="1"/>
        <v>180</v>
      </c>
      <c r="F29" s="17">
        <f t="shared" si="2"/>
        <v>2</v>
      </c>
      <c r="G29" s="9">
        <f t="shared" si="3"/>
        <v>12</v>
      </c>
      <c r="H29" s="17">
        <f t="shared" si="4"/>
        <v>1</v>
      </c>
    </row>
    <row r="30" spans="1:8" ht="24.95" customHeight="1" x14ac:dyDescent="0.25">
      <c r="A30" s="5" t="s">
        <v>72</v>
      </c>
      <c r="B30" s="6">
        <v>6</v>
      </c>
      <c r="C30" s="8">
        <f t="shared" si="0"/>
        <v>30</v>
      </c>
      <c r="D30" s="17">
        <f t="shared" si="5"/>
        <v>30</v>
      </c>
      <c r="E30" s="17">
        <f t="shared" si="1"/>
        <v>180</v>
      </c>
      <c r="F30" s="17">
        <f t="shared" si="2"/>
        <v>2</v>
      </c>
      <c r="G30" s="9">
        <f t="shared" si="3"/>
        <v>12</v>
      </c>
      <c r="H30" s="17">
        <f t="shared" si="4"/>
        <v>1</v>
      </c>
    </row>
    <row r="31" spans="1:8" ht="24.95" customHeight="1" x14ac:dyDescent="0.25">
      <c r="A31" s="5" t="s">
        <v>73</v>
      </c>
      <c r="B31" s="6">
        <v>9</v>
      </c>
      <c r="C31" s="8">
        <f t="shared" si="0"/>
        <v>45</v>
      </c>
      <c r="D31" s="17">
        <f t="shared" si="5"/>
        <v>50</v>
      </c>
      <c r="E31" s="17">
        <f t="shared" si="1"/>
        <v>270</v>
      </c>
      <c r="F31" s="17">
        <f t="shared" si="2"/>
        <v>3</v>
      </c>
      <c r="G31" s="9">
        <f t="shared" si="3"/>
        <v>18</v>
      </c>
      <c r="H31" s="17">
        <f t="shared" si="4"/>
        <v>1</v>
      </c>
    </row>
    <row r="32" spans="1:8" ht="24.95" customHeight="1" x14ac:dyDescent="0.25">
      <c r="A32" s="5" t="s">
        <v>74</v>
      </c>
      <c r="B32" s="6">
        <v>7</v>
      </c>
      <c r="C32" s="8">
        <f t="shared" si="0"/>
        <v>35</v>
      </c>
      <c r="D32" s="17">
        <f t="shared" si="5"/>
        <v>40</v>
      </c>
      <c r="E32" s="17">
        <f t="shared" si="1"/>
        <v>210</v>
      </c>
      <c r="F32" s="17">
        <f t="shared" si="2"/>
        <v>3</v>
      </c>
      <c r="G32" s="9">
        <f t="shared" si="3"/>
        <v>14</v>
      </c>
      <c r="H32" s="17">
        <f t="shared" si="4"/>
        <v>1</v>
      </c>
    </row>
    <row r="33" spans="1:8" ht="24.95" customHeight="1" x14ac:dyDescent="0.25">
      <c r="A33" s="5" t="s">
        <v>75</v>
      </c>
      <c r="B33" s="6">
        <v>6</v>
      </c>
      <c r="C33" s="8">
        <f t="shared" si="0"/>
        <v>30</v>
      </c>
      <c r="D33" s="17">
        <f t="shared" si="5"/>
        <v>30</v>
      </c>
      <c r="E33" s="17">
        <f t="shared" si="1"/>
        <v>180</v>
      </c>
      <c r="F33" s="17">
        <f t="shared" si="2"/>
        <v>2</v>
      </c>
      <c r="G33" s="9">
        <f t="shared" si="3"/>
        <v>12</v>
      </c>
      <c r="H33" s="17">
        <f t="shared" si="4"/>
        <v>1</v>
      </c>
    </row>
    <row r="34" spans="1:8" ht="24.95" customHeight="1" x14ac:dyDescent="0.25">
      <c r="A34" s="5" t="s">
        <v>76</v>
      </c>
      <c r="B34" s="6">
        <v>7</v>
      </c>
      <c r="C34" s="8">
        <f t="shared" si="0"/>
        <v>35</v>
      </c>
      <c r="D34" s="17">
        <f t="shared" si="5"/>
        <v>40</v>
      </c>
      <c r="E34" s="17">
        <f t="shared" si="1"/>
        <v>210</v>
      </c>
      <c r="F34" s="17">
        <f t="shared" si="2"/>
        <v>3</v>
      </c>
      <c r="G34" s="9">
        <f t="shared" si="3"/>
        <v>14</v>
      </c>
      <c r="H34" s="17">
        <f t="shared" si="4"/>
        <v>1</v>
      </c>
    </row>
    <row r="35" spans="1:8" ht="24.95" customHeight="1" x14ac:dyDescent="0.25">
      <c r="A35" s="5" t="s">
        <v>77</v>
      </c>
      <c r="B35" s="6">
        <v>11</v>
      </c>
      <c r="C35" s="8">
        <f t="shared" si="0"/>
        <v>55</v>
      </c>
      <c r="D35" s="17">
        <f t="shared" si="5"/>
        <v>60</v>
      </c>
      <c r="E35" s="17">
        <f t="shared" si="1"/>
        <v>330</v>
      </c>
      <c r="F35" s="17">
        <f t="shared" si="2"/>
        <v>4</v>
      </c>
      <c r="G35" s="9">
        <f t="shared" si="3"/>
        <v>22</v>
      </c>
      <c r="H35" s="17">
        <f t="shared" si="4"/>
        <v>1</v>
      </c>
    </row>
    <row r="36" spans="1:8" ht="24.95" customHeight="1" x14ac:dyDescent="0.25">
      <c r="A36" s="5" t="s">
        <v>78</v>
      </c>
      <c r="B36" s="6">
        <v>8</v>
      </c>
      <c r="C36" s="8">
        <f t="shared" si="0"/>
        <v>40</v>
      </c>
      <c r="D36" s="17">
        <f t="shared" si="5"/>
        <v>40</v>
      </c>
      <c r="E36" s="17">
        <f t="shared" si="1"/>
        <v>240</v>
      </c>
      <c r="F36" s="17">
        <f t="shared" si="2"/>
        <v>3</v>
      </c>
      <c r="G36" s="9">
        <f t="shared" si="3"/>
        <v>16</v>
      </c>
      <c r="H36" s="17">
        <f t="shared" si="4"/>
        <v>1</v>
      </c>
    </row>
    <row r="37" spans="1:8" ht="24.95" customHeight="1" x14ac:dyDescent="0.25">
      <c r="A37" s="5" t="s">
        <v>79</v>
      </c>
      <c r="B37" s="6">
        <v>12</v>
      </c>
      <c r="C37" s="8">
        <f t="shared" si="0"/>
        <v>60</v>
      </c>
      <c r="D37" s="17">
        <f t="shared" si="5"/>
        <v>60</v>
      </c>
      <c r="E37" s="17">
        <f t="shared" si="1"/>
        <v>360</v>
      </c>
      <c r="F37" s="17">
        <f t="shared" si="2"/>
        <v>4</v>
      </c>
      <c r="G37" s="9">
        <f t="shared" si="3"/>
        <v>24</v>
      </c>
      <c r="H37" s="17">
        <f t="shared" si="4"/>
        <v>1</v>
      </c>
    </row>
    <row r="38" spans="1:8" ht="24.95" customHeight="1" x14ac:dyDescent="0.25">
      <c r="A38" s="5" t="s">
        <v>80</v>
      </c>
      <c r="B38" s="6">
        <v>15</v>
      </c>
      <c r="C38" s="8">
        <f t="shared" si="0"/>
        <v>75</v>
      </c>
      <c r="D38" s="17">
        <f t="shared" si="5"/>
        <v>80</v>
      </c>
      <c r="E38" s="17">
        <f t="shared" si="1"/>
        <v>450</v>
      </c>
      <c r="F38" s="17">
        <f t="shared" si="2"/>
        <v>5</v>
      </c>
      <c r="G38" s="9">
        <f t="shared" si="3"/>
        <v>30</v>
      </c>
      <c r="H38" s="17">
        <f t="shared" si="4"/>
        <v>2</v>
      </c>
    </row>
    <row r="39" spans="1:8" ht="24.95" customHeight="1" x14ac:dyDescent="0.25">
      <c r="A39" s="5" t="s">
        <v>804</v>
      </c>
      <c r="B39" s="6">
        <v>16</v>
      </c>
      <c r="C39" s="8">
        <f t="shared" si="0"/>
        <v>80</v>
      </c>
      <c r="D39" s="17">
        <f t="shared" si="5"/>
        <v>80</v>
      </c>
      <c r="E39" s="17">
        <f t="shared" si="1"/>
        <v>480</v>
      </c>
      <c r="F39" s="17">
        <f t="shared" si="2"/>
        <v>5</v>
      </c>
      <c r="G39" s="9">
        <f t="shared" si="3"/>
        <v>32</v>
      </c>
      <c r="H39" s="17">
        <f t="shared" si="4"/>
        <v>2</v>
      </c>
    </row>
    <row r="40" spans="1:8" ht="24.95" customHeight="1" x14ac:dyDescent="0.25">
      <c r="A40" s="5" t="s">
        <v>81</v>
      </c>
      <c r="B40" s="6">
        <v>18</v>
      </c>
      <c r="C40" s="8">
        <f t="shared" si="0"/>
        <v>90</v>
      </c>
      <c r="D40" s="17">
        <f t="shared" si="5"/>
        <v>90</v>
      </c>
      <c r="E40" s="17">
        <f t="shared" si="1"/>
        <v>540</v>
      </c>
      <c r="F40" s="17">
        <f t="shared" si="2"/>
        <v>6</v>
      </c>
      <c r="G40" s="9">
        <f t="shared" si="3"/>
        <v>36</v>
      </c>
      <c r="H40" s="17">
        <f t="shared" si="4"/>
        <v>2</v>
      </c>
    </row>
    <row r="41" spans="1:8" ht="24.95" customHeight="1" x14ac:dyDescent="0.25">
      <c r="A41" s="5" t="s">
        <v>82</v>
      </c>
      <c r="B41" s="6">
        <v>7</v>
      </c>
      <c r="C41" s="8">
        <f t="shared" si="0"/>
        <v>35</v>
      </c>
      <c r="D41" s="17">
        <f t="shared" si="5"/>
        <v>40</v>
      </c>
      <c r="E41" s="17">
        <f t="shared" si="1"/>
        <v>210</v>
      </c>
      <c r="F41" s="17">
        <f t="shared" si="2"/>
        <v>3</v>
      </c>
      <c r="G41" s="9">
        <f t="shared" si="3"/>
        <v>14</v>
      </c>
      <c r="H41" s="17">
        <f t="shared" si="4"/>
        <v>1</v>
      </c>
    </row>
    <row r="42" spans="1:8" ht="24.95" customHeight="1" x14ac:dyDescent="0.25">
      <c r="A42" s="5" t="s">
        <v>83</v>
      </c>
      <c r="B42" s="6">
        <v>13</v>
      </c>
      <c r="C42" s="8">
        <f t="shared" si="0"/>
        <v>65</v>
      </c>
      <c r="D42" s="17">
        <f t="shared" si="5"/>
        <v>70</v>
      </c>
      <c r="E42" s="17">
        <f t="shared" si="1"/>
        <v>390</v>
      </c>
      <c r="F42" s="17">
        <f t="shared" si="2"/>
        <v>4</v>
      </c>
      <c r="G42" s="9">
        <f t="shared" si="3"/>
        <v>26</v>
      </c>
      <c r="H42" s="17">
        <f t="shared" si="4"/>
        <v>2</v>
      </c>
    </row>
    <row r="43" spans="1:8" ht="24.95" customHeight="1" x14ac:dyDescent="0.25">
      <c r="A43" s="5" t="s">
        <v>84</v>
      </c>
      <c r="B43" s="6">
        <v>12</v>
      </c>
      <c r="C43" s="8">
        <f t="shared" si="0"/>
        <v>60</v>
      </c>
      <c r="D43" s="17">
        <f t="shared" si="5"/>
        <v>60</v>
      </c>
      <c r="E43" s="17">
        <f t="shared" si="1"/>
        <v>360</v>
      </c>
      <c r="F43" s="17">
        <f t="shared" si="2"/>
        <v>4</v>
      </c>
      <c r="G43" s="9">
        <f t="shared" si="3"/>
        <v>24</v>
      </c>
      <c r="H43" s="17">
        <f t="shared" si="4"/>
        <v>1</v>
      </c>
    </row>
    <row r="44" spans="1:8" ht="24.95" customHeight="1" x14ac:dyDescent="0.25">
      <c r="A44" s="5" t="s">
        <v>85</v>
      </c>
      <c r="B44" s="6">
        <v>43</v>
      </c>
      <c r="C44" s="8">
        <f t="shared" si="0"/>
        <v>215</v>
      </c>
      <c r="D44" s="17">
        <f t="shared" si="5"/>
        <v>220</v>
      </c>
      <c r="E44" s="17">
        <f t="shared" si="1"/>
        <v>1290</v>
      </c>
      <c r="F44" s="17">
        <f t="shared" si="2"/>
        <v>13</v>
      </c>
      <c r="G44" s="9">
        <f t="shared" si="3"/>
        <v>86</v>
      </c>
      <c r="H44" s="17">
        <f t="shared" si="4"/>
        <v>4</v>
      </c>
    </row>
    <row r="45" spans="1:8" ht="24.95" customHeight="1" x14ac:dyDescent="0.25">
      <c r="A45" s="5" t="s">
        <v>86</v>
      </c>
      <c r="B45" s="6">
        <v>45</v>
      </c>
      <c r="C45" s="8">
        <f t="shared" si="0"/>
        <v>225</v>
      </c>
      <c r="D45" s="17">
        <f t="shared" si="5"/>
        <v>230</v>
      </c>
      <c r="E45" s="17">
        <f t="shared" si="1"/>
        <v>1350</v>
      </c>
      <c r="F45" s="17">
        <f t="shared" si="2"/>
        <v>14</v>
      </c>
      <c r="G45" s="9">
        <f t="shared" si="3"/>
        <v>90</v>
      </c>
      <c r="H45" s="17">
        <f t="shared" si="4"/>
        <v>4</v>
      </c>
    </row>
    <row r="46" spans="1:8" ht="24.95" customHeight="1" x14ac:dyDescent="0.25">
      <c r="A46" s="5" t="s">
        <v>87</v>
      </c>
      <c r="B46" s="6">
        <v>71</v>
      </c>
      <c r="C46" s="8">
        <f t="shared" si="0"/>
        <v>355</v>
      </c>
      <c r="D46" s="17">
        <f t="shared" si="5"/>
        <v>360</v>
      </c>
      <c r="E46" s="17">
        <f t="shared" si="1"/>
        <v>2130</v>
      </c>
      <c r="F46" s="17">
        <f t="shared" si="2"/>
        <v>22</v>
      </c>
      <c r="G46" s="9">
        <f t="shared" si="3"/>
        <v>142</v>
      </c>
      <c r="H46" s="17">
        <f t="shared" si="4"/>
        <v>6</v>
      </c>
    </row>
    <row r="47" spans="1:8" ht="24.95" customHeight="1" x14ac:dyDescent="0.25">
      <c r="A47" s="5" t="s">
        <v>88</v>
      </c>
      <c r="B47" s="6">
        <v>56</v>
      </c>
      <c r="C47" s="8">
        <f t="shared" si="0"/>
        <v>280</v>
      </c>
      <c r="D47" s="17">
        <f t="shared" si="5"/>
        <v>280</v>
      </c>
      <c r="E47" s="17">
        <f t="shared" si="1"/>
        <v>1680</v>
      </c>
      <c r="F47" s="17">
        <f t="shared" si="2"/>
        <v>17</v>
      </c>
      <c r="G47" s="9">
        <f t="shared" si="3"/>
        <v>112</v>
      </c>
      <c r="H47" s="17">
        <f t="shared" si="4"/>
        <v>5</v>
      </c>
    </row>
    <row r="48" spans="1:8" ht="24.95" customHeight="1" x14ac:dyDescent="0.25">
      <c r="A48" s="5" t="s">
        <v>89</v>
      </c>
      <c r="B48" s="6">
        <v>60</v>
      </c>
      <c r="C48" s="8">
        <f t="shared" si="0"/>
        <v>300</v>
      </c>
      <c r="D48" s="17">
        <f t="shared" si="5"/>
        <v>300</v>
      </c>
      <c r="E48" s="17">
        <f t="shared" si="1"/>
        <v>1800</v>
      </c>
      <c r="F48" s="17">
        <f t="shared" si="2"/>
        <v>18</v>
      </c>
      <c r="G48" s="9">
        <f t="shared" si="3"/>
        <v>120</v>
      </c>
      <c r="H48" s="17">
        <f t="shared" si="4"/>
        <v>5</v>
      </c>
    </row>
    <row r="49" spans="1:8" ht="24.95" customHeight="1" x14ac:dyDescent="0.25">
      <c r="A49" s="5" t="s">
        <v>90</v>
      </c>
      <c r="B49" s="6">
        <v>55</v>
      </c>
      <c r="C49" s="8">
        <f t="shared" si="0"/>
        <v>275</v>
      </c>
      <c r="D49" s="17">
        <f t="shared" si="5"/>
        <v>280</v>
      </c>
      <c r="E49" s="17">
        <f t="shared" si="1"/>
        <v>1650</v>
      </c>
      <c r="F49" s="17">
        <f t="shared" si="2"/>
        <v>17</v>
      </c>
      <c r="G49" s="9">
        <f t="shared" si="3"/>
        <v>110</v>
      </c>
      <c r="H49" s="17">
        <f t="shared" si="4"/>
        <v>5</v>
      </c>
    </row>
    <row r="50" spans="1:8" ht="24.95" customHeight="1" x14ac:dyDescent="0.25">
      <c r="A50" s="5" t="s">
        <v>91</v>
      </c>
      <c r="B50" s="6">
        <v>31</v>
      </c>
      <c r="C50" s="8">
        <f t="shared" si="0"/>
        <v>155</v>
      </c>
      <c r="D50" s="17">
        <f t="shared" si="5"/>
        <v>160</v>
      </c>
      <c r="E50" s="17">
        <f t="shared" si="1"/>
        <v>930</v>
      </c>
      <c r="F50" s="17">
        <f t="shared" si="2"/>
        <v>10</v>
      </c>
      <c r="G50" s="9">
        <f t="shared" si="3"/>
        <v>62</v>
      </c>
      <c r="H50" s="17">
        <f t="shared" si="4"/>
        <v>3</v>
      </c>
    </row>
    <row r="51" spans="1:8" ht="24.95" customHeight="1" x14ac:dyDescent="0.25">
      <c r="A51" s="5" t="s">
        <v>92</v>
      </c>
      <c r="B51" s="6">
        <v>40</v>
      </c>
      <c r="C51" s="8">
        <f t="shared" si="0"/>
        <v>200</v>
      </c>
      <c r="D51" s="17">
        <f t="shared" si="5"/>
        <v>200</v>
      </c>
      <c r="E51" s="17">
        <f t="shared" si="1"/>
        <v>1200</v>
      </c>
      <c r="F51" s="17">
        <f t="shared" si="2"/>
        <v>12</v>
      </c>
      <c r="G51" s="9">
        <f t="shared" si="3"/>
        <v>80</v>
      </c>
      <c r="H51" s="17">
        <f t="shared" si="4"/>
        <v>4</v>
      </c>
    </row>
    <row r="52" spans="1:8" ht="24.95" customHeight="1" x14ac:dyDescent="0.25">
      <c r="A52" s="5" t="s">
        <v>93</v>
      </c>
      <c r="B52" s="6">
        <v>53</v>
      </c>
      <c r="C52" s="8">
        <f t="shared" si="0"/>
        <v>265</v>
      </c>
      <c r="D52" s="17">
        <f t="shared" si="5"/>
        <v>270</v>
      </c>
      <c r="E52" s="17">
        <f t="shared" si="1"/>
        <v>1590</v>
      </c>
      <c r="F52" s="17">
        <f t="shared" si="2"/>
        <v>16</v>
      </c>
      <c r="G52" s="9">
        <f t="shared" si="3"/>
        <v>106</v>
      </c>
      <c r="H52" s="17">
        <f t="shared" si="4"/>
        <v>5</v>
      </c>
    </row>
    <row r="53" spans="1:8" ht="24.95" customHeight="1" x14ac:dyDescent="0.25">
      <c r="A53" s="5" t="s">
        <v>94</v>
      </c>
      <c r="B53" s="6">
        <v>10</v>
      </c>
      <c r="C53" s="8">
        <f t="shared" si="0"/>
        <v>50</v>
      </c>
      <c r="D53" s="17">
        <f t="shared" si="5"/>
        <v>50</v>
      </c>
      <c r="E53" s="17">
        <f t="shared" si="1"/>
        <v>300</v>
      </c>
      <c r="F53" s="17">
        <f t="shared" si="2"/>
        <v>3</v>
      </c>
      <c r="G53" s="9">
        <f t="shared" si="3"/>
        <v>20</v>
      </c>
      <c r="H53" s="17">
        <f t="shared" si="4"/>
        <v>1</v>
      </c>
    </row>
    <row r="54" spans="1:8" ht="24.95" customHeight="1" x14ac:dyDescent="0.25">
      <c r="A54" s="5" t="s">
        <v>95</v>
      </c>
      <c r="B54" s="6">
        <v>15</v>
      </c>
      <c r="C54" s="8">
        <f t="shared" si="0"/>
        <v>75</v>
      </c>
      <c r="D54" s="17">
        <f t="shared" si="5"/>
        <v>80</v>
      </c>
      <c r="E54" s="17">
        <f t="shared" si="1"/>
        <v>450</v>
      </c>
      <c r="F54" s="17">
        <f t="shared" si="2"/>
        <v>5</v>
      </c>
      <c r="G54" s="9">
        <f t="shared" si="3"/>
        <v>30</v>
      </c>
      <c r="H54" s="17">
        <f t="shared" si="4"/>
        <v>2</v>
      </c>
    </row>
    <row r="55" spans="1:8" ht="24.95" customHeight="1" x14ac:dyDescent="0.25">
      <c r="A55" s="5" t="s">
        <v>96</v>
      </c>
      <c r="B55" s="6">
        <v>24</v>
      </c>
      <c r="C55" s="8">
        <f t="shared" si="0"/>
        <v>120</v>
      </c>
      <c r="D55" s="17">
        <f t="shared" si="5"/>
        <v>120</v>
      </c>
      <c r="E55" s="17">
        <f t="shared" si="1"/>
        <v>720</v>
      </c>
      <c r="F55" s="17">
        <f t="shared" si="2"/>
        <v>8</v>
      </c>
      <c r="G55" s="9">
        <f t="shared" si="3"/>
        <v>48</v>
      </c>
      <c r="H55" s="17">
        <f t="shared" si="4"/>
        <v>2</v>
      </c>
    </row>
    <row r="56" spans="1:8" ht="24.95" customHeight="1" x14ac:dyDescent="0.25">
      <c r="A56" s="5" t="s">
        <v>97</v>
      </c>
      <c r="B56" s="6">
        <v>32</v>
      </c>
      <c r="C56" s="8">
        <f t="shared" si="0"/>
        <v>160</v>
      </c>
      <c r="D56" s="17">
        <f t="shared" si="5"/>
        <v>160</v>
      </c>
      <c r="E56" s="17">
        <f t="shared" si="1"/>
        <v>960</v>
      </c>
      <c r="F56" s="17">
        <f t="shared" si="2"/>
        <v>10</v>
      </c>
      <c r="G56" s="9">
        <f t="shared" si="3"/>
        <v>64</v>
      </c>
      <c r="H56" s="17">
        <f t="shared" si="4"/>
        <v>3</v>
      </c>
    </row>
    <row r="57" spans="1:8" ht="24.95" customHeight="1" x14ac:dyDescent="0.25">
      <c r="A57" s="5" t="s">
        <v>98</v>
      </c>
      <c r="B57" s="6">
        <v>32</v>
      </c>
      <c r="C57" s="8">
        <f t="shared" si="0"/>
        <v>160</v>
      </c>
      <c r="D57" s="17">
        <f t="shared" si="5"/>
        <v>160</v>
      </c>
      <c r="E57" s="17">
        <f t="shared" si="1"/>
        <v>960</v>
      </c>
      <c r="F57" s="17">
        <f t="shared" si="2"/>
        <v>10</v>
      </c>
      <c r="G57" s="9">
        <f t="shared" si="3"/>
        <v>64</v>
      </c>
      <c r="H57" s="17">
        <f t="shared" si="4"/>
        <v>3</v>
      </c>
    </row>
    <row r="58" spans="1:8" ht="24.95" customHeight="1" x14ac:dyDescent="0.25">
      <c r="A58" s="5" t="s">
        <v>99</v>
      </c>
      <c r="B58" s="6">
        <v>28</v>
      </c>
      <c r="C58" s="8">
        <f t="shared" si="0"/>
        <v>140</v>
      </c>
      <c r="D58" s="17">
        <f t="shared" si="5"/>
        <v>140</v>
      </c>
      <c r="E58" s="17">
        <f t="shared" si="1"/>
        <v>840</v>
      </c>
      <c r="F58" s="17">
        <f t="shared" si="2"/>
        <v>9</v>
      </c>
      <c r="G58" s="9">
        <f t="shared" si="3"/>
        <v>56</v>
      </c>
      <c r="H58" s="17">
        <f t="shared" si="4"/>
        <v>3</v>
      </c>
    </row>
    <row r="59" spans="1:8" ht="24.95" customHeight="1" x14ac:dyDescent="0.25">
      <c r="A59" s="5" t="s">
        <v>100</v>
      </c>
      <c r="B59" s="6">
        <v>31</v>
      </c>
      <c r="C59" s="8">
        <f t="shared" si="0"/>
        <v>155</v>
      </c>
      <c r="D59" s="17">
        <f t="shared" si="5"/>
        <v>160</v>
      </c>
      <c r="E59" s="17">
        <f t="shared" si="1"/>
        <v>930</v>
      </c>
      <c r="F59" s="17">
        <f t="shared" si="2"/>
        <v>10</v>
      </c>
      <c r="G59" s="9">
        <f t="shared" si="3"/>
        <v>62</v>
      </c>
      <c r="H59" s="17">
        <f t="shared" si="4"/>
        <v>3</v>
      </c>
    </row>
    <row r="60" spans="1:8" ht="24.95" customHeight="1" x14ac:dyDescent="0.25">
      <c r="A60" s="5" t="s">
        <v>101</v>
      </c>
      <c r="B60" s="6">
        <v>30</v>
      </c>
      <c r="C60" s="8">
        <f t="shared" si="0"/>
        <v>150</v>
      </c>
      <c r="D60" s="17">
        <f t="shared" si="5"/>
        <v>150</v>
      </c>
      <c r="E60" s="17">
        <f t="shared" si="1"/>
        <v>900</v>
      </c>
      <c r="F60" s="17">
        <f t="shared" si="2"/>
        <v>9</v>
      </c>
      <c r="G60" s="9">
        <f t="shared" si="3"/>
        <v>60</v>
      </c>
      <c r="H60" s="17">
        <f t="shared" si="4"/>
        <v>3</v>
      </c>
    </row>
    <row r="61" spans="1:8" ht="24.95" customHeight="1" x14ac:dyDescent="0.25">
      <c r="A61" s="5" t="s">
        <v>102</v>
      </c>
      <c r="B61" s="6">
        <v>35</v>
      </c>
      <c r="C61" s="8">
        <f t="shared" si="0"/>
        <v>175</v>
      </c>
      <c r="D61" s="17">
        <f t="shared" si="5"/>
        <v>180</v>
      </c>
      <c r="E61" s="17">
        <f t="shared" si="1"/>
        <v>1050</v>
      </c>
      <c r="F61" s="17">
        <f t="shared" si="2"/>
        <v>11</v>
      </c>
      <c r="G61" s="9">
        <f t="shared" si="3"/>
        <v>70</v>
      </c>
      <c r="H61" s="17">
        <f t="shared" si="4"/>
        <v>3</v>
      </c>
    </row>
    <row r="62" spans="1:8" ht="24.95" customHeight="1" x14ac:dyDescent="0.25">
      <c r="A62" s="5" t="s">
        <v>103</v>
      </c>
      <c r="B62" s="6">
        <v>28</v>
      </c>
      <c r="C62" s="8">
        <f t="shared" si="0"/>
        <v>140</v>
      </c>
      <c r="D62" s="17">
        <f t="shared" si="5"/>
        <v>140</v>
      </c>
      <c r="E62" s="17">
        <f t="shared" si="1"/>
        <v>840</v>
      </c>
      <c r="F62" s="17">
        <f t="shared" si="2"/>
        <v>9</v>
      </c>
      <c r="G62" s="9">
        <f t="shared" si="3"/>
        <v>56</v>
      </c>
      <c r="H62" s="17">
        <f t="shared" si="4"/>
        <v>3</v>
      </c>
    </row>
    <row r="63" spans="1:8" ht="24.95" customHeight="1" x14ac:dyDescent="0.25">
      <c r="A63" s="5" t="s">
        <v>104</v>
      </c>
      <c r="B63" s="6">
        <v>24</v>
      </c>
      <c r="C63" s="8">
        <f t="shared" si="0"/>
        <v>120</v>
      </c>
      <c r="D63" s="17">
        <f t="shared" si="5"/>
        <v>120</v>
      </c>
      <c r="E63" s="17">
        <f t="shared" si="1"/>
        <v>720</v>
      </c>
      <c r="F63" s="17">
        <f t="shared" si="2"/>
        <v>8</v>
      </c>
      <c r="G63" s="9">
        <f t="shared" si="3"/>
        <v>48</v>
      </c>
      <c r="H63" s="17">
        <f t="shared" si="4"/>
        <v>2</v>
      </c>
    </row>
    <row r="64" spans="1:8" ht="24.95" customHeight="1" x14ac:dyDescent="0.25">
      <c r="A64" s="5" t="s">
        <v>105</v>
      </c>
      <c r="B64" s="6">
        <v>32</v>
      </c>
      <c r="C64" s="8">
        <f t="shared" si="0"/>
        <v>160</v>
      </c>
      <c r="D64" s="17">
        <f t="shared" si="5"/>
        <v>160</v>
      </c>
      <c r="E64" s="17">
        <f t="shared" si="1"/>
        <v>960</v>
      </c>
      <c r="F64" s="17">
        <f t="shared" si="2"/>
        <v>10</v>
      </c>
      <c r="G64" s="9">
        <f t="shared" si="3"/>
        <v>64</v>
      </c>
      <c r="H64" s="17">
        <f t="shared" si="4"/>
        <v>3</v>
      </c>
    </row>
    <row r="65" spans="1:8" ht="24.95" customHeight="1" x14ac:dyDescent="0.25">
      <c r="A65" s="5" t="s">
        <v>106</v>
      </c>
      <c r="B65" s="6">
        <v>18</v>
      </c>
      <c r="C65" s="8">
        <f t="shared" si="0"/>
        <v>90</v>
      </c>
      <c r="D65" s="17">
        <f t="shared" si="5"/>
        <v>90</v>
      </c>
      <c r="E65" s="17">
        <f t="shared" si="1"/>
        <v>540</v>
      </c>
      <c r="F65" s="17">
        <f t="shared" si="2"/>
        <v>6</v>
      </c>
      <c r="G65" s="9">
        <f t="shared" si="3"/>
        <v>36</v>
      </c>
      <c r="H65" s="17">
        <f t="shared" si="4"/>
        <v>2</v>
      </c>
    </row>
    <row r="66" spans="1:8" ht="24.95" customHeight="1" x14ac:dyDescent="0.25">
      <c r="A66" s="5" t="s">
        <v>107</v>
      </c>
      <c r="B66" s="6">
        <v>25</v>
      </c>
      <c r="C66" s="8">
        <f t="shared" si="0"/>
        <v>125</v>
      </c>
      <c r="D66" s="17">
        <f t="shared" si="5"/>
        <v>130</v>
      </c>
      <c r="E66" s="17">
        <f t="shared" si="1"/>
        <v>750</v>
      </c>
      <c r="F66" s="17">
        <f t="shared" si="2"/>
        <v>8</v>
      </c>
      <c r="G66" s="9">
        <f t="shared" si="3"/>
        <v>50</v>
      </c>
      <c r="H66" s="17">
        <f t="shared" si="4"/>
        <v>2</v>
      </c>
    </row>
    <row r="67" spans="1:8" ht="24.95" customHeight="1" x14ac:dyDescent="0.25">
      <c r="A67" s="5" t="s">
        <v>108</v>
      </c>
      <c r="B67" s="6">
        <v>21</v>
      </c>
      <c r="C67" s="8">
        <f t="shared" ref="C67:C68" si="6">B67*5</f>
        <v>105</v>
      </c>
      <c r="D67" s="17">
        <f t="shared" si="5"/>
        <v>110</v>
      </c>
      <c r="E67" s="17">
        <f t="shared" ref="E67:E68" si="7">B67*5*6</f>
        <v>630</v>
      </c>
      <c r="F67" s="17">
        <f t="shared" ref="F67:F68" si="8">ROUNDUP(E67/100,0)</f>
        <v>7</v>
      </c>
      <c r="G67" s="9">
        <f t="shared" ref="G67:G68" si="9">B67*2</f>
        <v>42</v>
      </c>
      <c r="H67" s="17">
        <f t="shared" ref="H67:H68" si="10">ROUNDUP(G67/25,0)</f>
        <v>2</v>
      </c>
    </row>
    <row r="68" spans="1:8" ht="24.95" customHeight="1" x14ac:dyDescent="0.25">
      <c r="A68" s="7" t="s">
        <v>109</v>
      </c>
      <c r="B68" s="6">
        <v>23</v>
      </c>
      <c r="C68" s="8">
        <f t="shared" si="6"/>
        <v>115</v>
      </c>
      <c r="D68" s="17">
        <f t="shared" ref="D68" si="11">ROUNDUP(C68/10,0)*10</f>
        <v>120</v>
      </c>
      <c r="E68" s="17">
        <f t="shared" si="7"/>
        <v>690</v>
      </c>
      <c r="F68" s="17">
        <f t="shared" si="8"/>
        <v>7</v>
      </c>
      <c r="G68" s="9">
        <f t="shared" si="9"/>
        <v>46</v>
      </c>
      <c r="H68" s="17">
        <f t="shared" si="10"/>
        <v>2</v>
      </c>
    </row>
    <row r="69" spans="1:8" x14ac:dyDescent="0.25">
      <c r="E69" s="15"/>
      <c r="F69" s="15"/>
      <c r="G69" s="16"/>
      <c r="H69" s="16"/>
    </row>
    <row r="70" spans="1:8" x14ac:dyDescent="0.25">
      <c r="E70" s="15"/>
      <c r="F70" s="15"/>
      <c r="G70" s="16"/>
      <c r="H70" s="16"/>
    </row>
    <row r="71" spans="1:8" x14ac:dyDescent="0.25">
      <c r="E71" s="15"/>
      <c r="F71" s="15"/>
      <c r="G71" s="16"/>
      <c r="H71" s="16"/>
    </row>
    <row r="72" spans="1:8" x14ac:dyDescent="0.25">
      <c r="E72" s="15"/>
      <c r="F72" s="15"/>
      <c r="G72" s="16"/>
      <c r="H72" s="16"/>
    </row>
    <row r="73" spans="1:8" x14ac:dyDescent="0.25">
      <c r="E73" s="15"/>
      <c r="F73" s="15"/>
      <c r="G73" s="16"/>
      <c r="H73" s="16"/>
    </row>
    <row r="74" spans="1:8" x14ac:dyDescent="0.25">
      <c r="E74" s="15"/>
      <c r="F74" s="15"/>
      <c r="G74" s="16"/>
      <c r="H74" s="16"/>
    </row>
    <row r="75" spans="1:8" x14ac:dyDescent="0.25">
      <c r="E75" s="15"/>
      <c r="F75" s="15"/>
      <c r="G75" s="16"/>
      <c r="H75" s="16"/>
    </row>
  </sheetData>
  <pageMargins left="0.70866141732283472" right="0.70866141732283472" top="0.39370078740157483" bottom="0.78740157480314965" header="0.31496062992125984" footer="0.31496062992125984"/>
  <pageSetup paperSize="9"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B1" sqref="B1:C1048576"/>
    </sheetView>
  </sheetViews>
  <sheetFormatPr baseColWidth="10" defaultRowHeight="15" x14ac:dyDescent="0.25"/>
  <cols>
    <col min="1" max="1" width="82" customWidth="1"/>
    <col min="2" max="2" width="8.140625" hidden="1" customWidth="1"/>
    <col min="3" max="3" width="11.42578125" hidden="1" customWidth="1"/>
    <col min="4" max="4" width="11" customWidth="1"/>
    <col min="5" max="5" width="11.42578125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573</v>
      </c>
      <c r="B2" s="4">
        <v>1055</v>
      </c>
      <c r="C2" s="9">
        <f>(B2*5)</f>
        <v>5275</v>
      </c>
      <c r="D2" s="9">
        <f>SUM(D3:D47)</f>
        <v>5400</v>
      </c>
      <c r="E2" s="9">
        <f t="shared" ref="E2:H2" si="0">SUM(E3:E47)</f>
        <v>31650</v>
      </c>
      <c r="F2" s="9">
        <f t="shared" si="0"/>
        <v>332</v>
      </c>
      <c r="G2" s="9">
        <f t="shared" si="0"/>
        <v>2110</v>
      </c>
      <c r="H2" s="9">
        <f t="shared" si="0"/>
        <v>106</v>
      </c>
    </row>
    <row r="3" spans="1:8" ht="24.95" customHeight="1" x14ac:dyDescent="0.25">
      <c r="A3" s="5" t="s">
        <v>574</v>
      </c>
      <c r="B3" s="6">
        <v>126</v>
      </c>
      <c r="C3" s="8">
        <f t="shared" ref="C3:C47" si="1">(B3*5)</f>
        <v>630</v>
      </c>
      <c r="D3" s="17">
        <f>ROUNDUP(C3/10,0)*10</f>
        <v>630</v>
      </c>
      <c r="E3" s="17">
        <f t="shared" ref="E3:E47" si="2">B3*5*6</f>
        <v>3780</v>
      </c>
      <c r="F3" s="17">
        <f t="shared" ref="F3:F47" si="3">ROUNDUP(E3/100,0)</f>
        <v>38</v>
      </c>
      <c r="G3" s="17">
        <f>B3*2</f>
        <v>252</v>
      </c>
      <c r="H3" s="17">
        <f t="shared" ref="H3:H47" si="4">ROUNDUP(G3/25,0)</f>
        <v>11</v>
      </c>
    </row>
    <row r="4" spans="1:8" ht="24.95" customHeight="1" x14ac:dyDescent="0.25">
      <c r="A4" s="5" t="s">
        <v>575</v>
      </c>
      <c r="B4" s="6">
        <v>19</v>
      </c>
      <c r="C4" s="8">
        <f t="shared" si="1"/>
        <v>95</v>
      </c>
      <c r="D4" s="17">
        <f t="shared" ref="D4:D47" si="5">ROUNDUP(C4/10,0)*10</f>
        <v>100</v>
      </c>
      <c r="E4" s="17">
        <f t="shared" si="2"/>
        <v>570</v>
      </c>
      <c r="F4" s="17">
        <f t="shared" si="3"/>
        <v>6</v>
      </c>
      <c r="G4" s="17">
        <f t="shared" ref="G4:G47" si="6">B4*2</f>
        <v>38</v>
      </c>
      <c r="H4" s="17">
        <f t="shared" si="4"/>
        <v>2</v>
      </c>
    </row>
    <row r="5" spans="1:8" ht="24.95" customHeight="1" x14ac:dyDescent="0.25">
      <c r="A5" s="5" t="s">
        <v>576</v>
      </c>
      <c r="B5" s="6">
        <v>19</v>
      </c>
      <c r="C5" s="8">
        <f t="shared" si="1"/>
        <v>95</v>
      </c>
      <c r="D5" s="17">
        <f t="shared" si="5"/>
        <v>100</v>
      </c>
      <c r="E5" s="17">
        <f t="shared" si="2"/>
        <v>570</v>
      </c>
      <c r="F5" s="17">
        <f t="shared" si="3"/>
        <v>6</v>
      </c>
      <c r="G5" s="17">
        <f t="shared" si="6"/>
        <v>38</v>
      </c>
      <c r="H5" s="17">
        <f t="shared" si="4"/>
        <v>2</v>
      </c>
    </row>
    <row r="6" spans="1:8" ht="24.95" customHeight="1" x14ac:dyDescent="0.25">
      <c r="A6" s="5" t="s">
        <v>577</v>
      </c>
      <c r="B6" s="6">
        <v>29</v>
      </c>
      <c r="C6" s="8">
        <f t="shared" si="1"/>
        <v>145</v>
      </c>
      <c r="D6" s="17">
        <f t="shared" si="5"/>
        <v>150</v>
      </c>
      <c r="E6" s="17">
        <f t="shared" si="2"/>
        <v>870</v>
      </c>
      <c r="F6" s="17">
        <f t="shared" si="3"/>
        <v>9</v>
      </c>
      <c r="G6" s="17">
        <f t="shared" si="6"/>
        <v>58</v>
      </c>
      <c r="H6" s="17">
        <f t="shared" si="4"/>
        <v>3</v>
      </c>
    </row>
    <row r="7" spans="1:8" ht="24.95" customHeight="1" x14ac:dyDescent="0.25">
      <c r="A7" s="5" t="s">
        <v>578</v>
      </c>
      <c r="B7" s="6">
        <v>11</v>
      </c>
      <c r="C7" s="8">
        <f t="shared" si="1"/>
        <v>55</v>
      </c>
      <c r="D7" s="17">
        <f t="shared" si="5"/>
        <v>60</v>
      </c>
      <c r="E7" s="17">
        <f t="shared" si="2"/>
        <v>330</v>
      </c>
      <c r="F7" s="17">
        <f t="shared" si="3"/>
        <v>4</v>
      </c>
      <c r="G7" s="17">
        <f t="shared" si="6"/>
        <v>22</v>
      </c>
      <c r="H7" s="17">
        <f t="shared" si="4"/>
        <v>1</v>
      </c>
    </row>
    <row r="8" spans="1:8" ht="24.95" customHeight="1" x14ac:dyDescent="0.25">
      <c r="A8" s="5" t="s">
        <v>579</v>
      </c>
      <c r="B8" s="6">
        <v>16</v>
      </c>
      <c r="C8" s="8">
        <f t="shared" si="1"/>
        <v>80</v>
      </c>
      <c r="D8" s="17">
        <f t="shared" si="5"/>
        <v>80</v>
      </c>
      <c r="E8" s="17">
        <f t="shared" si="2"/>
        <v>480</v>
      </c>
      <c r="F8" s="17">
        <f t="shared" si="3"/>
        <v>5</v>
      </c>
      <c r="G8" s="17">
        <f t="shared" si="6"/>
        <v>32</v>
      </c>
      <c r="H8" s="17">
        <f t="shared" si="4"/>
        <v>2</v>
      </c>
    </row>
    <row r="9" spans="1:8" ht="24.95" customHeight="1" x14ac:dyDescent="0.25">
      <c r="A9" s="5" t="s">
        <v>580</v>
      </c>
      <c r="B9" s="6">
        <v>15</v>
      </c>
      <c r="C9" s="8">
        <f t="shared" si="1"/>
        <v>75</v>
      </c>
      <c r="D9" s="17">
        <f t="shared" si="5"/>
        <v>80</v>
      </c>
      <c r="E9" s="17">
        <f t="shared" si="2"/>
        <v>450</v>
      </c>
      <c r="F9" s="17">
        <f t="shared" si="3"/>
        <v>5</v>
      </c>
      <c r="G9" s="17">
        <f t="shared" si="6"/>
        <v>30</v>
      </c>
      <c r="H9" s="17">
        <f t="shared" si="4"/>
        <v>2</v>
      </c>
    </row>
    <row r="10" spans="1:8" ht="24.95" customHeight="1" x14ac:dyDescent="0.25">
      <c r="A10" s="5" t="s">
        <v>581</v>
      </c>
      <c r="B10" s="6">
        <v>13</v>
      </c>
      <c r="C10" s="8">
        <f t="shared" si="1"/>
        <v>65</v>
      </c>
      <c r="D10" s="17">
        <f t="shared" si="5"/>
        <v>70</v>
      </c>
      <c r="E10" s="17">
        <f t="shared" si="2"/>
        <v>390</v>
      </c>
      <c r="F10" s="17">
        <f t="shared" si="3"/>
        <v>4</v>
      </c>
      <c r="G10" s="17">
        <f t="shared" si="6"/>
        <v>26</v>
      </c>
      <c r="H10" s="17">
        <f t="shared" si="4"/>
        <v>2</v>
      </c>
    </row>
    <row r="11" spans="1:8" ht="24.95" customHeight="1" x14ac:dyDescent="0.25">
      <c r="A11" s="5" t="s">
        <v>582</v>
      </c>
      <c r="B11" s="6">
        <v>10</v>
      </c>
      <c r="C11" s="8">
        <f t="shared" si="1"/>
        <v>50</v>
      </c>
      <c r="D11" s="17">
        <f t="shared" si="5"/>
        <v>50</v>
      </c>
      <c r="E11" s="17">
        <f t="shared" si="2"/>
        <v>300</v>
      </c>
      <c r="F11" s="17">
        <f t="shared" si="3"/>
        <v>3</v>
      </c>
      <c r="G11" s="17">
        <f t="shared" si="6"/>
        <v>20</v>
      </c>
      <c r="H11" s="17">
        <f t="shared" si="4"/>
        <v>1</v>
      </c>
    </row>
    <row r="12" spans="1:8" ht="24.95" customHeight="1" x14ac:dyDescent="0.25">
      <c r="A12" s="5" t="s">
        <v>583</v>
      </c>
      <c r="B12" s="6">
        <v>16</v>
      </c>
      <c r="C12" s="8">
        <f t="shared" si="1"/>
        <v>80</v>
      </c>
      <c r="D12" s="17">
        <f t="shared" si="5"/>
        <v>80</v>
      </c>
      <c r="E12" s="17">
        <f t="shared" si="2"/>
        <v>480</v>
      </c>
      <c r="F12" s="17">
        <f t="shared" si="3"/>
        <v>5</v>
      </c>
      <c r="G12" s="17">
        <f t="shared" si="6"/>
        <v>32</v>
      </c>
      <c r="H12" s="17">
        <f t="shared" si="4"/>
        <v>2</v>
      </c>
    </row>
    <row r="13" spans="1:8" ht="24.95" customHeight="1" x14ac:dyDescent="0.25">
      <c r="A13" s="5" t="s">
        <v>584</v>
      </c>
      <c r="B13" s="6">
        <v>8</v>
      </c>
      <c r="C13" s="8">
        <f t="shared" si="1"/>
        <v>40</v>
      </c>
      <c r="D13" s="17">
        <f t="shared" si="5"/>
        <v>40</v>
      </c>
      <c r="E13" s="17">
        <f t="shared" si="2"/>
        <v>240</v>
      </c>
      <c r="F13" s="17">
        <f t="shared" si="3"/>
        <v>3</v>
      </c>
      <c r="G13" s="17">
        <f t="shared" si="6"/>
        <v>16</v>
      </c>
      <c r="H13" s="17">
        <f t="shared" si="4"/>
        <v>1</v>
      </c>
    </row>
    <row r="14" spans="1:8" ht="24.95" customHeight="1" x14ac:dyDescent="0.25">
      <c r="A14" s="5" t="s">
        <v>585</v>
      </c>
      <c r="B14" s="6">
        <v>23</v>
      </c>
      <c r="C14" s="8">
        <f t="shared" si="1"/>
        <v>115</v>
      </c>
      <c r="D14" s="17">
        <f t="shared" si="5"/>
        <v>120</v>
      </c>
      <c r="E14" s="17">
        <f t="shared" si="2"/>
        <v>690</v>
      </c>
      <c r="F14" s="17">
        <f t="shared" si="3"/>
        <v>7</v>
      </c>
      <c r="G14" s="17">
        <f t="shared" si="6"/>
        <v>46</v>
      </c>
      <c r="H14" s="17">
        <f t="shared" si="4"/>
        <v>2</v>
      </c>
    </row>
    <row r="15" spans="1:8" ht="24.95" customHeight="1" x14ac:dyDescent="0.25">
      <c r="A15" s="5" t="s">
        <v>586</v>
      </c>
      <c r="B15" s="6">
        <v>13</v>
      </c>
      <c r="C15" s="8">
        <f t="shared" si="1"/>
        <v>65</v>
      </c>
      <c r="D15" s="17">
        <f t="shared" si="5"/>
        <v>70</v>
      </c>
      <c r="E15" s="17">
        <f t="shared" si="2"/>
        <v>390</v>
      </c>
      <c r="F15" s="17">
        <f t="shared" si="3"/>
        <v>4</v>
      </c>
      <c r="G15" s="17">
        <f t="shared" si="6"/>
        <v>26</v>
      </c>
      <c r="H15" s="17">
        <f t="shared" si="4"/>
        <v>2</v>
      </c>
    </row>
    <row r="16" spans="1:8" ht="24.95" customHeight="1" x14ac:dyDescent="0.25">
      <c r="A16" s="5" t="s">
        <v>587</v>
      </c>
      <c r="B16" s="6">
        <v>7</v>
      </c>
      <c r="C16" s="8">
        <f t="shared" si="1"/>
        <v>35</v>
      </c>
      <c r="D16" s="17">
        <f t="shared" si="5"/>
        <v>40</v>
      </c>
      <c r="E16" s="17">
        <f t="shared" si="2"/>
        <v>210</v>
      </c>
      <c r="F16" s="17">
        <f t="shared" si="3"/>
        <v>3</v>
      </c>
      <c r="G16" s="17">
        <f t="shared" si="6"/>
        <v>14</v>
      </c>
      <c r="H16" s="17">
        <f t="shared" si="4"/>
        <v>1</v>
      </c>
    </row>
    <row r="17" spans="1:8" ht="24.95" customHeight="1" x14ac:dyDescent="0.25">
      <c r="A17" s="5" t="s">
        <v>588</v>
      </c>
      <c r="B17" s="6">
        <v>5</v>
      </c>
      <c r="C17" s="8">
        <f t="shared" si="1"/>
        <v>25</v>
      </c>
      <c r="D17" s="17">
        <f t="shared" si="5"/>
        <v>30</v>
      </c>
      <c r="E17" s="17">
        <f t="shared" si="2"/>
        <v>150</v>
      </c>
      <c r="F17" s="17">
        <f t="shared" si="3"/>
        <v>2</v>
      </c>
      <c r="G17" s="17">
        <f t="shared" si="6"/>
        <v>10</v>
      </c>
      <c r="H17" s="17">
        <f t="shared" si="4"/>
        <v>1</v>
      </c>
    </row>
    <row r="18" spans="1:8" ht="24.95" customHeight="1" x14ac:dyDescent="0.25">
      <c r="A18" s="5" t="s">
        <v>589</v>
      </c>
      <c r="B18" s="6">
        <v>8</v>
      </c>
      <c r="C18" s="8">
        <f t="shared" si="1"/>
        <v>40</v>
      </c>
      <c r="D18" s="17">
        <f t="shared" si="5"/>
        <v>40</v>
      </c>
      <c r="E18" s="17">
        <f t="shared" si="2"/>
        <v>240</v>
      </c>
      <c r="F18" s="17">
        <f t="shared" si="3"/>
        <v>3</v>
      </c>
      <c r="G18" s="17">
        <f t="shared" si="6"/>
        <v>16</v>
      </c>
      <c r="H18" s="17">
        <f t="shared" si="4"/>
        <v>1</v>
      </c>
    </row>
    <row r="19" spans="1:8" ht="24.95" customHeight="1" x14ac:dyDescent="0.25">
      <c r="A19" s="5" t="s">
        <v>590</v>
      </c>
      <c r="B19" s="6">
        <v>7</v>
      </c>
      <c r="C19" s="8">
        <f t="shared" si="1"/>
        <v>35</v>
      </c>
      <c r="D19" s="17">
        <f t="shared" si="5"/>
        <v>40</v>
      </c>
      <c r="E19" s="17">
        <f t="shared" si="2"/>
        <v>210</v>
      </c>
      <c r="F19" s="17">
        <f t="shared" si="3"/>
        <v>3</v>
      </c>
      <c r="G19" s="17">
        <f t="shared" si="6"/>
        <v>14</v>
      </c>
      <c r="H19" s="17">
        <f t="shared" si="4"/>
        <v>1</v>
      </c>
    </row>
    <row r="20" spans="1:8" ht="24.95" customHeight="1" x14ac:dyDescent="0.25">
      <c r="A20" s="5" t="s">
        <v>591</v>
      </c>
      <c r="B20" s="6">
        <v>6</v>
      </c>
      <c r="C20" s="8">
        <f t="shared" si="1"/>
        <v>30</v>
      </c>
      <c r="D20" s="17">
        <f t="shared" si="5"/>
        <v>30</v>
      </c>
      <c r="E20" s="17">
        <f t="shared" si="2"/>
        <v>180</v>
      </c>
      <c r="F20" s="17">
        <f t="shared" si="3"/>
        <v>2</v>
      </c>
      <c r="G20" s="17">
        <f t="shared" si="6"/>
        <v>12</v>
      </c>
      <c r="H20" s="17">
        <f t="shared" si="4"/>
        <v>1</v>
      </c>
    </row>
    <row r="21" spans="1:8" ht="24.95" customHeight="1" x14ac:dyDescent="0.25">
      <c r="A21" s="5" t="s">
        <v>592</v>
      </c>
      <c r="B21" s="6">
        <v>16</v>
      </c>
      <c r="C21" s="8">
        <f t="shared" si="1"/>
        <v>80</v>
      </c>
      <c r="D21" s="17">
        <f t="shared" si="5"/>
        <v>80</v>
      </c>
      <c r="E21" s="17">
        <f t="shared" si="2"/>
        <v>480</v>
      </c>
      <c r="F21" s="17">
        <f t="shared" si="3"/>
        <v>5</v>
      </c>
      <c r="G21" s="17">
        <f t="shared" si="6"/>
        <v>32</v>
      </c>
      <c r="H21" s="17">
        <f t="shared" si="4"/>
        <v>2</v>
      </c>
    </row>
    <row r="22" spans="1:8" ht="24.95" customHeight="1" x14ac:dyDescent="0.25">
      <c r="A22" s="5" t="s">
        <v>593</v>
      </c>
      <c r="B22" s="6">
        <v>6</v>
      </c>
      <c r="C22" s="8">
        <f t="shared" si="1"/>
        <v>30</v>
      </c>
      <c r="D22" s="17">
        <f t="shared" si="5"/>
        <v>30</v>
      </c>
      <c r="E22" s="17">
        <f t="shared" si="2"/>
        <v>180</v>
      </c>
      <c r="F22" s="17">
        <f t="shared" si="3"/>
        <v>2</v>
      </c>
      <c r="G22" s="17">
        <f t="shared" si="6"/>
        <v>12</v>
      </c>
      <c r="H22" s="17">
        <f t="shared" si="4"/>
        <v>1</v>
      </c>
    </row>
    <row r="23" spans="1:8" ht="24.95" customHeight="1" x14ac:dyDescent="0.25">
      <c r="A23" s="5" t="s">
        <v>594</v>
      </c>
      <c r="B23" s="6">
        <v>6</v>
      </c>
      <c r="C23" s="8">
        <f t="shared" si="1"/>
        <v>30</v>
      </c>
      <c r="D23" s="17">
        <f t="shared" si="5"/>
        <v>30</v>
      </c>
      <c r="E23" s="17">
        <f t="shared" si="2"/>
        <v>180</v>
      </c>
      <c r="F23" s="17">
        <f t="shared" si="3"/>
        <v>2</v>
      </c>
      <c r="G23" s="17">
        <f t="shared" si="6"/>
        <v>12</v>
      </c>
      <c r="H23" s="17">
        <f t="shared" si="4"/>
        <v>1</v>
      </c>
    </row>
    <row r="24" spans="1:8" ht="24.95" customHeight="1" x14ac:dyDescent="0.25">
      <c r="A24" s="5" t="s">
        <v>595</v>
      </c>
      <c r="B24" s="6">
        <v>11</v>
      </c>
      <c r="C24" s="8">
        <f t="shared" si="1"/>
        <v>55</v>
      </c>
      <c r="D24" s="17">
        <f t="shared" si="5"/>
        <v>60</v>
      </c>
      <c r="E24" s="17">
        <f t="shared" si="2"/>
        <v>330</v>
      </c>
      <c r="F24" s="17">
        <f t="shared" si="3"/>
        <v>4</v>
      </c>
      <c r="G24" s="17">
        <f t="shared" si="6"/>
        <v>22</v>
      </c>
      <c r="H24" s="17">
        <f t="shared" si="4"/>
        <v>1</v>
      </c>
    </row>
    <row r="25" spans="1:8" ht="24.95" customHeight="1" x14ac:dyDescent="0.25">
      <c r="A25" s="5" t="s">
        <v>596</v>
      </c>
      <c r="B25" s="6">
        <v>5</v>
      </c>
      <c r="C25" s="8">
        <f t="shared" si="1"/>
        <v>25</v>
      </c>
      <c r="D25" s="17">
        <f t="shared" si="5"/>
        <v>30</v>
      </c>
      <c r="E25" s="17">
        <f t="shared" si="2"/>
        <v>150</v>
      </c>
      <c r="F25" s="17">
        <f t="shared" si="3"/>
        <v>2</v>
      </c>
      <c r="G25" s="17">
        <f t="shared" si="6"/>
        <v>10</v>
      </c>
      <c r="H25" s="17">
        <f t="shared" si="4"/>
        <v>1</v>
      </c>
    </row>
    <row r="26" spans="1:8" ht="24.95" customHeight="1" x14ac:dyDescent="0.25">
      <c r="A26" s="5" t="s">
        <v>597</v>
      </c>
      <c r="B26" s="6">
        <v>7</v>
      </c>
      <c r="C26" s="8">
        <f t="shared" si="1"/>
        <v>35</v>
      </c>
      <c r="D26" s="17">
        <f t="shared" si="5"/>
        <v>40</v>
      </c>
      <c r="E26" s="17">
        <f t="shared" si="2"/>
        <v>210</v>
      </c>
      <c r="F26" s="17">
        <f t="shared" si="3"/>
        <v>3</v>
      </c>
      <c r="G26" s="17">
        <f t="shared" si="6"/>
        <v>14</v>
      </c>
      <c r="H26" s="17">
        <f t="shared" si="4"/>
        <v>1</v>
      </c>
    </row>
    <row r="27" spans="1:8" ht="24.95" customHeight="1" x14ac:dyDescent="0.25">
      <c r="A27" s="5" t="s">
        <v>598</v>
      </c>
      <c r="B27" s="6">
        <v>10</v>
      </c>
      <c r="C27" s="8">
        <f t="shared" si="1"/>
        <v>50</v>
      </c>
      <c r="D27" s="17">
        <f t="shared" si="5"/>
        <v>50</v>
      </c>
      <c r="E27" s="17">
        <f t="shared" si="2"/>
        <v>300</v>
      </c>
      <c r="F27" s="17">
        <f t="shared" si="3"/>
        <v>3</v>
      </c>
      <c r="G27" s="17">
        <f t="shared" si="6"/>
        <v>20</v>
      </c>
      <c r="H27" s="17">
        <f t="shared" si="4"/>
        <v>1</v>
      </c>
    </row>
    <row r="28" spans="1:8" ht="24.95" customHeight="1" x14ac:dyDescent="0.25">
      <c r="A28" s="5" t="s">
        <v>599</v>
      </c>
      <c r="B28" s="6">
        <v>18</v>
      </c>
      <c r="C28" s="8">
        <f t="shared" si="1"/>
        <v>90</v>
      </c>
      <c r="D28" s="17">
        <f t="shared" si="5"/>
        <v>90</v>
      </c>
      <c r="E28" s="17">
        <f t="shared" si="2"/>
        <v>540</v>
      </c>
      <c r="F28" s="17">
        <f t="shared" si="3"/>
        <v>6</v>
      </c>
      <c r="G28" s="17">
        <f t="shared" si="6"/>
        <v>36</v>
      </c>
      <c r="H28" s="17">
        <f t="shared" si="4"/>
        <v>2</v>
      </c>
    </row>
    <row r="29" spans="1:8" ht="24.95" customHeight="1" x14ac:dyDescent="0.25">
      <c r="A29" s="5" t="s">
        <v>600</v>
      </c>
      <c r="B29" s="6">
        <v>60</v>
      </c>
      <c r="C29" s="8">
        <f t="shared" si="1"/>
        <v>300</v>
      </c>
      <c r="D29" s="17">
        <f t="shared" si="5"/>
        <v>300</v>
      </c>
      <c r="E29" s="17">
        <f t="shared" si="2"/>
        <v>1800</v>
      </c>
      <c r="F29" s="17">
        <f t="shared" si="3"/>
        <v>18</v>
      </c>
      <c r="G29" s="17">
        <f t="shared" si="6"/>
        <v>120</v>
      </c>
      <c r="H29" s="17">
        <f t="shared" si="4"/>
        <v>5</v>
      </c>
    </row>
    <row r="30" spans="1:8" ht="24.95" customHeight="1" x14ac:dyDescent="0.25">
      <c r="A30" s="5" t="s">
        <v>601</v>
      </c>
      <c r="B30" s="6">
        <v>36</v>
      </c>
      <c r="C30" s="8">
        <f t="shared" si="1"/>
        <v>180</v>
      </c>
      <c r="D30" s="17">
        <f t="shared" si="5"/>
        <v>180</v>
      </c>
      <c r="E30" s="17">
        <f t="shared" si="2"/>
        <v>1080</v>
      </c>
      <c r="F30" s="17">
        <f t="shared" si="3"/>
        <v>11</v>
      </c>
      <c r="G30" s="17">
        <f t="shared" si="6"/>
        <v>72</v>
      </c>
      <c r="H30" s="17">
        <f t="shared" si="4"/>
        <v>3</v>
      </c>
    </row>
    <row r="31" spans="1:8" ht="24.95" customHeight="1" x14ac:dyDescent="0.25">
      <c r="A31" s="5" t="s">
        <v>602</v>
      </c>
      <c r="B31" s="6">
        <v>52</v>
      </c>
      <c r="C31" s="8">
        <f t="shared" si="1"/>
        <v>260</v>
      </c>
      <c r="D31" s="17">
        <f t="shared" si="5"/>
        <v>260</v>
      </c>
      <c r="E31" s="17">
        <f t="shared" si="2"/>
        <v>1560</v>
      </c>
      <c r="F31" s="17">
        <f t="shared" si="3"/>
        <v>16</v>
      </c>
      <c r="G31" s="17">
        <f t="shared" si="6"/>
        <v>104</v>
      </c>
      <c r="H31" s="17">
        <f t="shared" si="4"/>
        <v>5</v>
      </c>
    </row>
    <row r="32" spans="1:8" ht="24.95" customHeight="1" x14ac:dyDescent="0.25">
      <c r="A32" s="5" t="s">
        <v>603</v>
      </c>
      <c r="B32" s="6">
        <v>45</v>
      </c>
      <c r="C32" s="8">
        <f t="shared" si="1"/>
        <v>225</v>
      </c>
      <c r="D32" s="17">
        <f t="shared" si="5"/>
        <v>230</v>
      </c>
      <c r="E32" s="17">
        <f t="shared" si="2"/>
        <v>1350</v>
      </c>
      <c r="F32" s="17">
        <f t="shared" si="3"/>
        <v>14</v>
      </c>
      <c r="G32" s="17">
        <f t="shared" si="6"/>
        <v>90</v>
      </c>
      <c r="H32" s="17">
        <f t="shared" si="4"/>
        <v>4</v>
      </c>
    </row>
    <row r="33" spans="1:8" ht="24.95" customHeight="1" x14ac:dyDescent="0.25">
      <c r="A33" s="5" t="s">
        <v>604</v>
      </c>
      <c r="B33" s="6">
        <v>20</v>
      </c>
      <c r="C33" s="8">
        <f t="shared" si="1"/>
        <v>100</v>
      </c>
      <c r="D33" s="17">
        <f t="shared" si="5"/>
        <v>100</v>
      </c>
      <c r="E33" s="17">
        <f t="shared" si="2"/>
        <v>600</v>
      </c>
      <c r="F33" s="17">
        <f t="shared" si="3"/>
        <v>6</v>
      </c>
      <c r="G33" s="17">
        <f t="shared" si="6"/>
        <v>40</v>
      </c>
      <c r="H33" s="17">
        <f t="shared" si="4"/>
        <v>2</v>
      </c>
    </row>
    <row r="34" spans="1:8" ht="24.95" customHeight="1" x14ac:dyDescent="0.25">
      <c r="A34" s="5" t="s">
        <v>605</v>
      </c>
      <c r="B34" s="6">
        <v>43</v>
      </c>
      <c r="C34" s="8">
        <f t="shared" si="1"/>
        <v>215</v>
      </c>
      <c r="D34" s="17">
        <f t="shared" si="5"/>
        <v>220</v>
      </c>
      <c r="E34" s="17">
        <f t="shared" si="2"/>
        <v>1290</v>
      </c>
      <c r="F34" s="17">
        <f t="shared" si="3"/>
        <v>13</v>
      </c>
      <c r="G34" s="17">
        <f t="shared" si="6"/>
        <v>86</v>
      </c>
      <c r="H34" s="17">
        <f t="shared" si="4"/>
        <v>4</v>
      </c>
    </row>
    <row r="35" spans="1:8" ht="24.95" customHeight="1" x14ac:dyDescent="0.25">
      <c r="A35" s="5" t="s">
        <v>606</v>
      </c>
      <c r="B35" s="6">
        <v>23</v>
      </c>
      <c r="C35" s="8">
        <f t="shared" si="1"/>
        <v>115</v>
      </c>
      <c r="D35" s="17">
        <f t="shared" si="5"/>
        <v>120</v>
      </c>
      <c r="E35" s="17">
        <f t="shared" si="2"/>
        <v>690</v>
      </c>
      <c r="F35" s="17">
        <f t="shared" si="3"/>
        <v>7</v>
      </c>
      <c r="G35" s="17">
        <f t="shared" si="6"/>
        <v>46</v>
      </c>
      <c r="H35" s="17">
        <f t="shared" si="4"/>
        <v>2</v>
      </c>
    </row>
    <row r="36" spans="1:8" ht="24.95" customHeight="1" x14ac:dyDescent="0.25">
      <c r="A36" s="5" t="s">
        <v>607</v>
      </c>
      <c r="B36" s="6">
        <v>16</v>
      </c>
      <c r="C36" s="8">
        <f t="shared" si="1"/>
        <v>80</v>
      </c>
      <c r="D36" s="17">
        <f t="shared" si="5"/>
        <v>80</v>
      </c>
      <c r="E36" s="17">
        <f t="shared" si="2"/>
        <v>480</v>
      </c>
      <c r="F36" s="17">
        <f t="shared" si="3"/>
        <v>5</v>
      </c>
      <c r="G36" s="17">
        <f t="shared" si="6"/>
        <v>32</v>
      </c>
      <c r="H36" s="17">
        <f t="shared" si="4"/>
        <v>2</v>
      </c>
    </row>
    <row r="37" spans="1:8" ht="24.95" customHeight="1" x14ac:dyDescent="0.25">
      <c r="A37" s="5" t="s">
        <v>608</v>
      </c>
      <c r="B37" s="6">
        <v>30</v>
      </c>
      <c r="C37" s="8">
        <f t="shared" si="1"/>
        <v>150</v>
      </c>
      <c r="D37" s="17">
        <f t="shared" si="5"/>
        <v>150</v>
      </c>
      <c r="E37" s="17">
        <f t="shared" si="2"/>
        <v>900</v>
      </c>
      <c r="F37" s="17">
        <f t="shared" si="3"/>
        <v>9</v>
      </c>
      <c r="G37" s="17">
        <f t="shared" si="6"/>
        <v>60</v>
      </c>
      <c r="H37" s="17">
        <f t="shared" si="4"/>
        <v>3</v>
      </c>
    </row>
    <row r="38" spans="1:8" ht="24.95" customHeight="1" x14ac:dyDescent="0.25">
      <c r="A38" s="5" t="s">
        <v>609</v>
      </c>
      <c r="B38" s="6">
        <v>30</v>
      </c>
      <c r="C38" s="8">
        <f t="shared" si="1"/>
        <v>150</v>
      </c>
      <c r="D38" s="17">
        <f t="shared" si="5"/>
        <v>150</v>
      </c>
      <c r="E38" s="17">
        <f t="shared" si="2"/>
        <v>900</v>
      </c>
      <c r="F38" s="17">
        <f t="shared" si="3"/>
        <v>9</v>
      </c>
      <c r="G38" s="17">
        <f t="shared" si="6"/>
        <v>60</v>
      </c>
      <c r="H38" s="17">
        <f t="shared" si="4"/>
        <v>3</v>
      </c>
    </row>
    <row r="39" spans="1:8" ht="24.95" customHeight="1" x14ac:dyDescent="0.25">
      <c r="A39" s="5" t="s">
        <v>610</v>
      </c>
      <c r="B39" s="6">
        <v>19</v>
      </c>
      <c r="C39" s="8">
        <f t="shared" si="1"/>
        <v>95</v>
      </c>
      <c r="D39" s="17">
        <f t="shared" si="5"/>
        <v>100</v>
      </c>
      <c r="E39" s="17">
        <f t="shared" si="2"/>
        <v>570</v>
      </c>
      <c r="F39" s="17">
        <f t="shared" si="3"/>
        <v>6</v>
      </c>
      <c r="G39" s="17">
        <f t="shared" si="6"/>
        <v>38</v>
      </c>
      <c r="H39" s="17">
        <f t="shared" si="4"/>
        <v>2</v>
      </c>
    </row>
    <row r="40" spans="1:8" ht="24.95" customHeight="1" x14ac:dyDescent="0.25">
      <c r="A40" s="5" t="s">
        <v>611</v>
      </c>
      <c r="B40" s="6">
        <v>21</v>
      </c>
      <c r="C40" s="8">
        <f t="shared" si="1"/>
        <v>105</v>
      </c>
      <c r="D40" s="17">
        <f t="shared" si="5"/>
        <v>110</v>
      </c>
      <c r="E40" s="17">
        <f t="shared" si="2"/>
        <v>630</v>
      </c>
      <c r="F40" s="17">
        <f t="shared" si="3"/>
        <v>7</v>
      </c>
      <c r="G40" s="17">
        <f t="shared" si="6"/>
        <v>42</v>
      </c>
      <c r="H40" s="17">
        <f t="shared" si="4"/>
        <v>2</v>
      </c>
    </row>
    <row r="41" spans="1:8" ht="24.95" customHeight="1" x14ac:dyDescent="0.25">
      <c r="A41" s="5" t="s">
        <v>612</v>
      </c>
      <c r="B41" s="6">
        <v>35</v>
      </c>
      <c r="C41" s="8">
        <f t="shared" si="1"/>
        <v>175</v>
      </c>
      <c r="D41" s="17">
        <f t="shared" si="5"/>
        <v>180</v>
      </c>
      <c r="E41" s="17">
        <f t="shared" si="2"/>
        <v>1050</v>
      </c>
      <c r="F41" s="17">
        <f t="shared" si="3"/>
        <v>11</v>
      </c>
      <c r="G41" s="17">
        <f t="shared" si="6"/>
        <v>70</v>
      </c>
      <c r="H41" s="17">
        <f t="shared" si="4"/>
        <v>3</v>
      </c>
    </row>
    <row r="42" spans="1:8" ht="24.95" customHeight="1" x14ac:dyDescent="0.25">
      <c r="A42" s="5" t="s">
        <v>613</v>
      </c>
      <c r="B42" s="6">
        <v>13</v>
      </c>
      <c r="C42" s="8">
        <f t="shared" si="1"/>
        <v>65</v>
      </c>
      <c r="D42" s="17">
        <f t="shared" si="5"/>
        <v>70</v>
      </c>
      <c r="E42" s="17">
        <f t="shared" si="2"/>
        <v>390</v>
      </c>
      <c r="F42" s="17">
        <f t="shared" si="3"/>
        <v>4</v>
      </c>
      <c r="G42" s="17">
        <f t="shared" si="6"/>
        <v>26</v>
      </c>
      <c r="H42" s="17">
        <f t="shared" si="4"/>
        <v>2</v>
      </c>
    </row>
    <row r="43" spans="1:8" ht="24.95" customHeight="1" x14ac:dyDescent="0.25">
      <c r="A43" s="5" t="s">
        <v>614</v>
      </c>
      <c r="B43" s="6">
        <v>25</v>
      </c>
      <c r="C43" s="8">
        <f t="shared" si="1"/>
        <v>125</v>
      </c>
      <c r="D43" s="17">
        <f t="shared" si="5"/>
        <v>130</v>
      </c>
      <c r="E43" s="17">
        <f t="shared" si="2"/>
        <v>750</v>
      </c>
      <c r="F43" s="17">
        <f t="shared" si="3"/>
        <v>8</v>
      </c>
      <c r="G43" s="17">
        <f t="shared" si="6"/>
        <v>50</v>
      </c>
      <c r="H43" s="17">
        <f t="shared" si="4"/>
        <v>2</v>
      </c>
    </row>
    <row r="44" spans="1:8" ht="24.95" customHeight="1" x14ac:dyDescent="0.25">
      <c r="A44" s="5" t="s">
        <v>615</v>
      </c>
      <c r="B44" s="6">
        <v>19</v>
      </c>
      <c r="C44" s="8">
        <f t="shared" si="1"/>
        <v>95</v>
      </c>
      <c r="D44" s="17">
        <f t="shared" si="5"/>
        <v>100</v>
      </c>
      <c r="E44" s="17">
        <f t="shared" si="2"/>
        <v>570</v>
      </c>
      <c r="F44" s="17">
        <f t="shared" si="3"/>
        <v>6</v>
      </c>
      <c r="G44" s="17">
        <f t="shared" si="6"/>
        <v>38</v>
      </c>
      <c r="H44" s="17">
        <f t="shared" si="4"/>
        <v>2</v>
      </c>
    </row>
    <row r="45" spans="1:8" ht="24.95" customHeight="1" x14ac:dyDescent="0.25">
      <c r="A45" s="5" t="s">
        <v>616</v>
      </c>
      <c r="B45" s="6">
        <v>24</v>
      </c>
      <c r="C45" s="8">
        <f t="shared" si="1"/>
        <v>120</v>
      </c>
      <c r="D45" s="17">
        <f t="shared" si="5"/>
        <v>120</v>
      </c>
      <c r="E45" s="17">
        <f t="shared" si="2"/>
        <v>720</v>
      </c>
      <c r="F45" s="17">
        <f t="shared" si="3"/>
        <v>8</v>
      </c>
      <c r="G45" s="17">
        <f t="shared" si="6"/>
        <v>48</v>
      </c>
      <c r="H45" s="17">
        <f t="shared" si="4"/>
        <v>2</v>
      </c>
    </row>
    <row r="46" spans="1:8" ht="24.95" customHeight="1" x14ac:dyDescent="0.25">
      <c r="A46" s="5" t="s">
        <v>617</v>
      </c>
      <c r="B46" s="6">
        <v>21</v>
      </c>
      <c r="C46" s="8">
        <f t="shared" si="1"/>
        <v>105</v>
      </c>
      <c r="D46" s="17">
        <f t="shared" si="5"/>
        <v>110</v>
      </c>
      <c r="E46" s="17">
        <f t="shared" si="2"/>
        <v>630</v>
      </c>
      <c r="F46" s="17">
        <f t="shared" si="3"/>
        <v>7</v>
      </c>
      <c r="G46" s="17">
        <f t="shared" si="6"/>
        <v>42</v>
      </c>
      <c r="H46" s="17">
        <f t="shared" si="4"/>
        <v>2</v>
      </c>
    </row>
    <row r="47" spans="1:8" ht="24.95" customHeight="1" x14ac:dyDescent="0.25">
      <c r="A47" s="7" t="s">
        <v>618</v>
      </c>
      <c r="B47" s="6">
        <v>93</v>
      </c>
      <c r="C47" s="8">
        <f t="shared" si="1"/>
        <v>465</v>
      </c>
      <c r="D47" s="17">
        <f t="shared" si="5"/>
        <v>470</v>
      </c>
      <c r="E47" s="17">
        <f t="shared" si="2"/>
        <v>2790</v>
      </c>
      <c r="F47" s="17">
        <f t="shared" si="3"/>
        <v>28</v>
      </c>
      <c r="G47" s="17">
        <f t="shared" si="6"/>
        <v>186</v>
      </c>
      <c r="H47" s="17">
        <f t="shared" si="4"/>
        <v>8</v>
      </c>
    </row>
    <row r="48" spans="1:8" x14ac:dyDescent="0.25">
      <c r="E48" s="15"/>
      <c r="F48" s="15"/>
      <c r="G48" s="16"/>
      <c r="H48" s="16"/>
    </row>
    <row r="49" spans="5:8" x14ac:dyDescent="0.25">
      <c r="E49" s="15"/>
      <c r="F49" s="15"/>
      <c r="G49" s="16"/>
      <c r="H49" s="16"/>
    </row>
    <row r="50" spans="5:8" x14ac:dyDescent="0.25">
      <c r="E50" s="15"/>
      <c r="F50" s="15"/>
      <c r="G50" s="16"/>
      <c r="H50" s="16"/>
    </row>
    <row r="51" spans="5:8" x14ac:dyDescent="0.25">
      <c r="E51" s="15"/>
      <c r="F51" s="15"/>
      <c r="G51" s="16"/>
      <c r="H51" s="16"/>
    </row>
    <row r="52" spans="5:8" x14ac:dyDescent="0.25">
      <c r="E52" s="15"/>
      <c r="F52" s="15"/>
      <c r="G52" s="16"/>
      <c r="H52" s="16"/>
    </row>
    <row r="53" spans="5:8" x14ac:dyDescent="0.25">
      <c r="E53" s="15"/>
      <c r="F53" s="15"/>
      <c r="G53" s="16"/>
      <c r="H53" s="16"/>
    </row>
    <row r="54" spans="5:8" x14ac:dyDescent="0.25">
      <c r="E54" s="15"/>
      <c r="F54" s="15"/>
      <c r="G54" s="16"/>
      <c r="H54" s="16"/>
    </row>
    <row r="55" spans="5:8" x14ac:dyDescent="0.25">
      <c r="E55" s="15"/>
      <c r="F55" s="15"/>
      <c r="G55" s="16"/>
      <c r="H55" s="16"/>
    </row>
    <row r="56" spans="5:8" x14ac:dyDescent="0.25">
      <c r="E56" s="15"/>
      <c r="F56" s="15"/>
      <c r="G56" s="16"/>
      <c r="H56" s="16"/>
    </row>
    <row r="57" spans="5:8" x14ac:dyDescent="0.25">
      <c r="E57" s="15"/>
      <c r="F57" s="15"/>
      <c r="G57" s="16"/>
      <c r="H57" s="16"/>
    </row>
    <row r="58" spans="5:8" x14ac:dyDescent="0.25">
      <c r="E58" s="15"/>
      <c r="F58" s="15"/>
      <c r="G58" s="16"/>
      <c r="H58" s="16"/>
    </row>
    <row r="59" spans="5:8" x14ac:dyDescent="0.25">
      <c r="E59" s="15"/>
      <c r="F59" s="15"/>
      <c r="G59" s="16"/>
      <c r="H59" s="16"/>
    </row>
    <row r="60" spans="5:8" x14ac:dyDescent="0.25">
      <c r="E60" s="15"/>
      <c r="F60" s="15"/>
      <c r="G60" s="16"/>
      <c r="H60" s="16"/>
    </row>
    <row r="61" spans="5:8" x14ac:dyDescent="0.25">
      <c r="E61" s="15"/>
      <c r="F61" s="15"/>
      <c r="G61" s="16"/>
      <c r="H61" s="16"/>
    </row>
    <row r="62" spans="5:8" x14ac:dyDescent="0.25">
      <c r="E62" s="15"/>
      <c r="F62" s="15"/>
      <c r="G62" s="16"/>
      <c r="H62" s="16"/>
    </row>
    <row r="63" spans="5:8" x14ac:dyDescent="0.25">
      <c r="E63" s="15"/>
      <c r="F63" s="15"/>
      <c r="G63" s="16"/>
      <c r="H63" s="16"/>
    </row>
    <row r="64" spans="5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6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activeCell="J18" sqref="J18"/>
    </sheetView>
  </sheetViews>
  <sheetFormatPr baseColWidth="10" defaultRowHeight="15" x14ac:dyDescent="0.25"/>
  <cols>
    <col min="1" max="1" width="67.5703125" customWidth="1"/>
    <col min="2" max="2" width="8.140625" hidden="1" customWidth="1"/>
    <col min="3" max="3" width="11.42578125" hidden="1" customWidth="1"/>
    <col min="4" max="4" width="11" customWidth="1"/>
    <col min="5" max="5" width="11.42578125" hidden="1" customWidth="1"/>
    <col min="7" max="7" width="11.42578125" style="27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25" t="s">
        <v>808</v>
      </c>
      <c r="H1" s="19" t="s">
        <v>812</v>
      </c>
    </row>
    <row r="2" spans="1:8" ht="24.95" customHeight="1" x14ac:dyDescent="0.25">
      <c r="A2" s="3" t="s">
        <v>331</v>
      </c>
      <c r="B2" s="4">
        <v>1334</v>
      </c>
      <c r="C2" s="9">
        <f>(B2*5)</f>
        <v>6670</v>
      </c>
      <c r="D2" s="9">
        <f>SUM(D3:D75)</f>
        <v>6830</v>
      </c>
      <c r="E2" s="9">
        <f>B2*5*6</f>
        <v>40020</v>
      </c>
      <c r="F2" s="9">
        <f>SUM(F3:F75)</f>
        <v>431</v>
      </c>
      <c r="G2" s="9">
        <f>B2*2</f>
        <v>2668</v>
      </c>
      <c r="H2" s="9">
        <f>SUM(H3:H75)</f>
        <v>141</v>
      </c>
    </row>
    <row r="3" spans="1:8" ht="24.95" customHeight="1" x14ac:dyDescent="0.25">
      <c r="A3" s="5" t="s">
        <v>332</v>
      </c>
      <c r="B3" s="6">
        <v>46</v>
      </c>
      <c r="C3" s="8">
        <f t="shared" ref="C3:C66" si="0">(B3*5)</f>
        <v>230</v>
      </c>
      <c r="D3" s="17">
        <f>ROUNDUP(C3/10,0)*10</f>
        <v>230</v>
      </c>
      <c r="E3" s="17">
        <f t="shared" ref="E3:E66" si="1">B3*5*6</f>
        <v>1380</v>
      </c>
      <c r="F3" s="17">
        <f t="shared" ref="F3:F66" si="2">ROUNDUP(E3/100,0)</f>
        <v>14</v>
      </c>
      <c r="G3" s="26">
        <f t="shared" ref="G3:G66" si="3">B3*2</f>
        <v>92</v>
      </c>
      <c r="H3" s="17">
        <f t="shared" ref="H3:H66" si="4">ROUNDUP(G3/25,0)</f>
        <v>4</v>
      </c>
    </row>
    <row r="4" spans="1:8" ht="24.95" customHeight="1" x14ac:dyDescent="0.25">
      <c r="A4" s="5" t="s">
        <v>333</v>
      </c>
      <c r="B4" s="6">
        <v>49</v>
      </c>
      <c r="C4" s="8">
        <f t="shared" si="0"/>
        <v>245</v>
      </c>
      <c r="D4" s="17">
        <f t="shared" ref="D4:D67" si="5">ROUNDUP(C4/10,0)*10</f>
        <v>250</v>
      </c>
      <c r="E4" s="17">
        <f t="shared" si="1"/>
        <v>1470</v>
      </c>
      <c r="F4" s="17">
        <f t="shared" si="2"/>
        <v>15</v>
      </c>
      <c r="G4" s="26">
        <f t="shared" si="3"/>
        <v>98</v>
      </c>
      <c r="H4" s="17">
        <f t="shared" si="4"/>
        <v>4</v>
      </c>
    </row>
    <row r="5" spans="1:8" ht="24.95" customHeight="1" x14ac:dyDescent="0.25">
      <c r="A5" s="5" t="s">
        <v>334</v>
      </c>
      <c r="B5" s="6">
        <v>22</v>
      </c>
      <c r="C5" s="8">
        <f>(B5*5)</f>
        <v>110</v>
      </c>
      <c r="D5" s="17">
        <f t="shared" si="5"/>
        <v>110</v>
      </c>
      <c r="E5" s="17">
        <f t="shared" si="1"/>
        <v>660</v>
      </c>
      <c r="F5" s="17">
        <f t="shared" si="2"/>
        <v>7</v>
      </c>
      <c r="G5" s="26">
        <f t="shared" si="3"/>
        <v>44</v>
      </c>
      <c r="H5" s="17">
        <f t="shared" si="4"/>
        <v>2</v>
      </c>
    </row>
    <row r="6" spans="1:8" ht="24.95" customHeight="1" x14ac:dyDescent="0.25">
      <c r="A6" s="5" t="s">
        <v>335</v>
      </c>
      <c r="B6" s="6">
        <v>48</v>
      </c>
      <c r="C6" s="8">
        <f t="shared" si="0"/>
        <v>240</v>
      </c>
      <c r="D6" s="17">
        <f t="shared" si="5"/>
        <v>240</v>
      </c>
      <c r="E6" s="17">
        <f t="shared" si="1"/>
        <v>1440</v>
      </c>
      <c r="F6" s="17">
        <f t="shared" si="2"/>
        <v>15</v>
      </c>
      <c r="G6" s="26">
        <f t="shared" si="3"/>
        <v>96</v>
      </c>
      <c r="H6" s="17">
        <f t="shared" si="4"/>
        <v>4</v>
      </c>
    </row>
    <row r="7" spans="1:8" ht="24.95" customHeight="1" x14ac:dyDescent="0.25">
      <c r="A7" s="5" t="s">
        <v>336</v>
      </c>
      <c r="B7" s="6">
        <v>23</v>
      </c>
      <c r="C7" s="8">
        <f t="shared" si="0"/>
        <v>115</v>
      </c>
      <c r="D7" s="17">
        <f t="shared" si="5"/>
        <v>120</v>
      </c>
      <c r="E7" s="17">
        <f t="shared" si="1"/>
        <v>690</v>
      </c>
      <c r="F7" s="17">
        <f t="shared" si="2"/>
        <v>7</v>
      </c>
      <c r="G7" s="26">
        <f t="shared" si="3"/>
        <v>46</v>
      </c>
      <c r="H7" s="17">
        <f t="shared" si="4"/>
        <v>2</v>
      </c>
    </row>
    <row r="8" spans="1:8" ht="24.95" customHeight="1" x14ac:dyDescent="0.25">
      <c r="A8" s="5" t="s">
        <v>337</v>
      </c>
      <c r="B8" s="6">
        <v>19</v>
      </c>
      <c r="C8" s="8">
        <f t="shared" si="0"/>
        <v>95</v>
      </c>
      <c r="D8" s="17">
        <f t="shared" si="5"/>
        <v>100</v>
      </c>
      <c r="E8" s="17">
        <f t="shared" si="1"/>
        <v>570</v>
      </c>
      <c r="F8" s="17">
        <f t="shared" si="2"/>
        <v>6</v>
      </c>
      <c r="G8" s="26">
        <f t="shared" si="3"/>
        <v>38</v>
      </c>
      <c r="H8" s="17">
        <f t="shared" si="4"/>
        <v>2</v>
      </c>
    </row>
    <row r="9" spans="1:8" ht="24.95" customHeight="1" x14ac:dyDescent="0.25">
      <c r="A9" s="5" t="s">
        <v>338</v>
      </c>
      <c r="B9" s="6">
        <v>24</v>
      </c>
      <c r="C9" s="8">
        <f t="shared" si="0"/>
        <v>120</v>
      </c>
      <c r="D9" s="17">
        <f t="shared" si="5"/>
        <v>120</v>
      </c>
      <c r="E9" s="17">
        <f t="shared" si="1"/>
        <v>720</v>
      </c>
      <c r="F9" s="17">
        <f t="shared" si="2"/>
        <v>8</v>
      </c>
      <c r="G9" s="26">
        <f t="shared" si="3"/>
        <v>48</v>
      </c>
      <c r="H9" s="17">
        <f t="shared" si="4"/>
        <v>2</v>
      </c>
    </row>
    <row r="10" spans="1:8" ht="24.95" customHeight="1" x14ac:dyDescent="0.25">
      <c r="A10" s="5" t="s">
        <v>339</v>
      </c>
      <c r="B10" s="6">
        <v>20</v>
      </c>
      <c r="C10" s="8">
        <f t="shared" si="0"/>
        <v>100</v>
      </c>
      <c r="D10" s="17">
        <f t="shared" si="5"/>
        <v>100</v>
      </c>
      <c r="E10" s="17">
        <f t="shared" si="1"/>
        <v>600</v>
      </c>
      <c r="F10" s="17">
        <f t="shared" si="2"/>
        <v>6</v>
      </c>
      <c r="G10" s="26">
        <f t="shared" si="3"/>
        <v>40</v>
      </c>
      <c r="H10" s="17">
        <f t="shared" si="4"/>
        <v>2</v>
      </c>
    </row>
    <row r="11" spans="1:8" ht="24.95" customHeight="1" x14ac:dyDescent="0.25">
      <c r="A11" s="5" t="s">
        <v>340</v>
      </c>
      <c r="B11" s="6">
        <v>20</v>
      </c>
      <c r="C11" s="8">
        <f t="shared" si="0"/>
        <v>100</v>
      </c>
      <c r="D11" s="17">
        <f t="shared" si="5"/>
        <v>100</v>
      </c>
      <c r="E11" s="17">
        <f t="shared" si="1"/>
        <v>600</v>
      </c>
      <c r="F11" s="17">
        <f t="shared" si="2"/>
        <v>6</v>
      </c>
      <c r="G11" s="26">
        <f t="shared" si="3"/>
        <v>40</v>
      </c>
      <c r="H11" s="17">
        <f t="shared" si="4"/>
        <v>2</v>
      </c>
    </row>
    <row r="12" spans="1:8" ht="24.95" customHeight="1" x14ac:dyDescent="0.25">
      <c r="A12" s="5" t="s">
        <v>341</v>
      </c>
      <c r="B12" s="6">
        <v>20</v>
      </c>
      <c r="C12" s="8">
        <f t="shared" si="0"/>
        <v>100</v>
      </c>
      <c r="D12" s="17">
        <f t="shared" si="5"/>
        <v>100</v>
      </c>
      <c r="E12" s="17">
        <f t="shared" si="1"/>
        <v>600</v>
      </c>
      <c r="F12" s="17">
        <f t="shared" si="2"/>
        <v>6</v>
      </c>
      <c r="G12" s="26">
        <f t="shared" si="3"/>
        <v>40</v>
      </c>
      <c r="H12" s="17">
        <f t="shared" si="4"/>
        <v>2</v>
      </c>
    </row>
    <row r="13" spans="1:8" ht="24.95" customHeight="1" x14ac:dyDescent="0.25">
      <c r="A13" s="5" t="s">
        <v>342</v>
      </c>
      <c r="B13" s="6">
        <v>36</v>
      </c>
      <c r="C13" s="8">
        <f t="shared" si="0"/>
        <v>180</v>
      </c>
      <c r="D13" s="17">
        <f t="shared" si="5"/>
        <v>180</v>
      </c>
      <c r="E13" s="17">
        <f t="shared" si="1"/>
        <v>1080</v>
      </c>
      <c r="F13" s="17">
        <f t="shared" si="2"/>
        <v>11</v>
      </c>
      <c r="G13" s="26">
        <f t="shared" si="3"/>
        <v>72</v>
      </c>
      <c r="H13" s="17">
        <f t="shared" si="4"/>
        <v>3</v>
      </c>
    </row>
    <row r="14" spans="1:8" ht="24.95" customHeight="1" x14ac:dyDescent="0.25">
      <c r="A14" s="5" t="s">
        <v>343</v>
      </c>
      <c r="B14" s="6">
        <v>28</v>
      </c>
      <c r="C14" s="8">
        <f t="shared" si="0"/>
        <v>140</v>
      </c>
      <c r="D14" s="17">
        <f t="shared" si="5"/>
        <v>140</v>
      </c>
      <c r="E14" s="17">
        <f t="shared" si="1"/>
        <v>840</v>
      </c>
      <c r="F14" s="17">
        <f t="shared" si="2"/>
        <v>9</v>
      </c>
      <c r="G14" s="26">
        <f t="shared" si="3"/>
        <v>56</v>
      </c>
      <c r="H14" s="17">
        <f t="shared" si="4"/>
        <v>3</v>
      </c>
    </row>
    <row r="15" spans="1:8" ht="24.95" customHeight="1" x14ac:dyDescent="0.25">
      <c r="A15" s="5" t="s">
        <v>344</v>
      </c>
      <c r="B15" s="6">
        <v>13</v>
      </c>
      <c r="C15" s="8">
        <f t="shared" si="0"/>
        <v>65</v>
      </c>
      <c r="D15" s="17">
        <f t="shared" si="5"/>
        <v>70</v>
      </c>
      <c r="E15" s="17">
        <f t="shared" si="1"/>
        <v>390</v>
      </c>
      <c r="F15" s="17">
        <f t="shared" si="2"/>
        <v>4</v>
      </c>
      <c r="G15" s="26">
        <f t="shared" si="3"/>
        <v>26</v>
      </c>
      <c r="H15" s="17">
        <f t="shared" si="4"/>
        <v>2</v>
      </c>
    </row>
    <row r="16" spans="1:8" ht="24.95" customHeight="1" x14ac:dyDescent="0.25">
      <c r="A16" s="5" t="s">
        <v>345</v>
      </c>
      <c r="B16" s="6">
        <v>8</v>
      </c>
      <c r="C16" s="8">
        <f t="shared" si="0"/>
        <v>40</v>
      </c>
      <c r="D16" s="17">
        <f t="shared" si="5"/>
        <v>40</v>
      </c>
      <c r="E16" s="17">
        <f t="shared" si="1"/>
        <v>240</v>
      </c>
      <c r="F16" s="17">
        <f t="shared" si="2"/>
        <v>3</v>
      </c>
      <c r="G16" s="26">
        <f t="shared" si="3"/>
        <v>16</v>
      </c>
      <c r="H16" s="17">
        <f t="shared" si="4"/>
        <v>1</v>
      </c>
    </row>
    <row r="17" spans="1:8" ht="24.95" customHeight="1" x14ac:dyDescent="0.25">
      <c r="A17" s="5" t="s">
        <v>346</v>
      </c>
      <c r="B17" s="6">
        <v>21</v>
      </c>
      <c r="C17" s="8">
        <f t="shared" si="0"/>
        <v>105</v>
      </c>
      <c r="D17" s="17">
        <f t="shared" si="5"/>
        <v>110</v>
      </c>
      <c r="E17" s="17">
        <f t="shared" si="1"/>
        <v>630</v>
      </c>
      <c r="F17" s="17">
        <f t="shared" si="2"/>
        <v>7</v>
      </c>
      <c r="G17" s="26">
        <f t="shared" si="3"/>
        <v>42</v>
      </c>
      <c r="H17" s="17">
        <f t="shared" si="4"/>
        <v>2</v>
      </c>
    </row>
    <row r="18" spans="1:8" ht="24.95" customHeight="1" x14ac:dyDescent="0.25">
      <c r="A18" s="5" t="s">
        <v>347</v>
      </c>
      <c r="B18" s="6">
        <v>7</v>
      </c>
      <c r="C18" s="8">
        <f t="shared" si="0"/>
        <v>35</v>
      </c>
      <c r="D18" s="17">
        <f t="shared" si="5"/>
        <v>40</v>
      </c>
      <c r="E18" s="17">
        <f t="shared" si="1"/>
        <v>210</v>
      </c>
      <c r="F18" s="17">
        <f t="shared" si="2"/>
        <v>3</v>
      </c>
      <c r="G18" s="26">
        <f t="shared" si="3"/>
        <v>14</v>
      </c>
      <c r="H18" s="17">
        <f t="shared" si="4"/>
        <v>1</v>
      </c>
    </row>
    <row r="19" spans="1:8" ht="24.95" customHeight="1" x14ac:dyDescent="0.25">
      <c r="A19" s="5" t="s">
        <v>348</v>
      </c>
      <c r="B19" s="6">
        <v>6</v>
      </c>
      <c r="C19" s="8">
        <f t="shared" si="0"/>
        <v>30</v>
      </c>
      <c r="D19" s="17">
        <f t="shared" si="5"/>
        <v>30</v>
      </c>
      <c r="E19" s="17">
        <f t="shared" si="1"/>
        <v>180</v>
      </c>
      <c r="F19" s="17">
        <f t="shared" si="2"/>
        <v>2</v>
      </c>
      <c r="G19" s="26">
        <f t="shared" si="3"/>
        <v>12</v>
      </c>
      <c r="H19" s="17">
        <f t="shared" si="4"/>
        <v>1</v>
      </c>
    </row>
    <row r="20" spans="1:8" ht="24.95" customHeight="1" x14ac:dyDescent="0.25">
      <c r="A20" s="5" t="s">
        <v>349</v>
      </c>
      <c r="B20" s="6">
        <v>9</v>
      </c>
      <c r="C20" s="8">
        <f t="shared" si="0"/>
        <v>45</v>
      </c>
      <c r="D20" s="17">
        <f t="shared" si="5"/>
        <v>50</v>
      </c>
      <c r="E20" s="17">
        <f t="shared" si="1"/>
        <v>270</v>
      </c>
      <c r="F20" s="17">
        <f t="shared" si="2"/>
        <v>3</v>
      </c>
      <c r="G20" s="26">
        <f t="shared" si="3"/>
        <v>18</v>
      </c>
      <c r="H20" s="17">
        <f t="shared" si="4"/>
        <v>1</v>
      </c>
    </row>
    <row r="21" spans="1:8" ht="24.95" customHeight="1" x14ac:dyDescent="0.25">
      <c r="A21" s="5" t="s">
        <v>350</v>
      </c>
      <c r="B21" s="6">
        <v>7</v>
      </c>
      <c r="C21" s="8">
        <f t="shared" si="0"/>
        <v>35</v>
      </c>
      <c r="D21" s="17">
        <f t="shared" si="5"/>
        <v>40</v>
      </c>
      <c r="E21" s="17">
        <f t="shared" si="1"/>
        <v>210</v>
      </c>
      <c r="F21" s="17">
        <f t="shared" si="2"/>
        <v>3</v>
      </c>
      <c r="G21" s="26">
        <f t="shared" si="3"/>
        <v>14</v>
      </c>
      <c r="H21" s="17">
        <f t="shared" si="4"/>
        <v>1</v>
      </c>
    </row>
    <row r="22" spans="1:8" ht="24.95" customHeight="1" x14ac:dyDescent="0.25">
      <c r="A22" s="5" t="s">
        <v>351</v>
      </c>
      <c r="B22" s="6">
        <v>13</v>
      </c>
      <c r="C22" s="8">
        <f t="shared" si="0"/>
        <v>65</v>
      </c>
      <c r="D22" s="17">
        <f t="shared" si="5"/>
        <v>70</v>
      </c>
      <c r="E22" s="17">
        <f t="shared" si="1"/>
        <v>390</v>
      </c>
      <c r="F22" s="17">
        <f t="shared" si="2"/>
        <v>4</v>
      </c>
      <c r="G22" s="26">
        <f t="shared" si="3"/>
        <v>26</v>
      </c>
      <c r="H22" s="17">
        <f t="shared" si="4"/>
        <v>2</v>
      </c>
    </row>
    <row r="23" spans="1:8" ht="24.95" customHeight="1" x14ac:dyDescent="0.25">
      <c r="A23" s="5" t="s">
        <v>352</v>
      </c>
      <c r="B23" s="6">
        <v>7</v>
      </c>
      <c r="C23" s="8">
        <f t="shared" si="0"/>
        <v>35</v>
      </c>
      <c r="D23" s="17">
        <f t="shared" si="5"/>
        <v>40</v>
      </c>
      <c r="E23" s="17">
        <f t="shared" si="1"/>
        <v>210</v>
      </c>
      <c r="F23" s="17">
        <f t="shared" si="2"/>
        <v>3</v>
      </c>
      <c r="G23" s="26">
        <f t="shared" si="3"/>
        <v>14</v>
      </c>
      <c r="H23" s="17">
        <f t="shared" si="4"/>
        <v>1</v>
      </c>
    </row>
    <row r="24" spans="1:8" ht="24.95" customHeight="1" x14ac:dyDescent="0.25">
      <c r="A24" s="5" t="s">
        <v>353</v>
      </c>
      <c r="B24" s="6">
        <v>17</v>
      </c>
      <c r="C24" s="8">
        <f t="shared" si="0"/>
        <v>85</v>
      </c>
      <c r="D24" s="17">
        <f t="shared" si="5"/>
        <v>90</v>
      </c>
      <c r="E24" s="17">
        <f t="shared" si="1"/>
        <v>510</v>
      </c>
      <c r="F24" s="17">
        <f t="shared" si="2"/>
        <v>6</v>
      </c>
      <c r="G24" s="26">
        <f t="shared" si="3"/>
        <v>34</v>
      </c>
      <c r="H24" s="17">
        <f t="shared" si="4"/>
        <v>2</v>
      </c>
    </row>
    <row r="25" spans="1:8" ht="24.95" customHeight="1" x14ac:dyDescent="0.25">
      <c r="A25" s="5" t="s">
        <v>354</v>
      </c>
      <c r="B25" s="6">
        <v>9</v>
      </c>
      <c r="C25" s="8">
        <f t="shared" si="0"/>
        <v>45</v>
      </c>
      <c r="D25" s="17">
        <f t="shared" si="5"/>
        <v>50</v>
      </c>
      <c r="E25" s="17">
        <f t="shared" si="1"/>
        <v>270</v>
      </c>
      <c r="F25" s="17">
        <f t="shared" si="2"/>
        <v>3</v>
      </c>
      <c r="G25" s="26">
        <f t="shared" si="3"/>
        <v>18</v>
      </c>
      <c r="H25" s="17">
        <f t="shared" si="4"/>
        <v>1</v>
      </c>
    </row>
    <row r="26" spans="1:8" ht="24.95" customHeight="1" x14ac:dyDescent="0.25">
      <c r="A26" s="5" t="s">
        <v>355</v>
      </c>
      <c r="B26" s="6">
        <v>6</v>
      </c>
      <c r="C26" s="8">
        <f t="shared" si="0"/>
        <v>30</v>
      </c>
      <c r="D26" s="17">
        <f t="shared" si="5"/>
        <v>30</v>
      </c>
      <c r="E26" s="17">
        <f t="shared" si="1"/>
        <v>180</v>
      </c>
      <c r="F26" s="17">
        <f t="shared" si="2"/>
        <v>2</v>
      </c>
      <c r="G26" s="26">
        <f t="shared" si="3"/>
        <v>12</v>
      </c>
      <c r="H26" s="17">
        <f t="shared" si="4"/>
        <v>1</v>
      </c>
    </row>
    <row r="27" spans="1:8" ht="24.95" customHeight="1" x14ac:dyDescent="0.25">
      <c r="A27" s="5" t="s">
        <v>356</v>
      </c>
      <c r="B27" s="6">
        <v>16</v>
      </c>
      <c r="C27" s="8">
        <f t="shared" si="0"/>
        <v>80</v>
      </c>
      <c r="D27" s="17">
        <f t="shared" si="5"/>
        <v>80</v>
      </c>
      <c r="E27" s="17">
        <f t="shared" si="1"/>
        <v>480</v>
      </c>
      <c r="F27" s="17">
        <f t="shared" si="2"/>
        <v>5</v>
      </c>
      <c r="G27" s="26">
        <f t="shared" si="3"/>
        <v>32</v>
      </c>
      <c r="H27" s="17">
        <f t="shared" si="4"/>
        <v>2</v>
      </c>
    </row>
    <row r="28" spans="1:8" ht="24.95" customHeight="1" x14ac:dyDescent="0.25">
      <c r="A28" s="5" t="s">
        <v>357</v>
      </c>
      <c r="B28" s="6">
        <v>16</v>
      </c>
      <c r="C28" s="8">
        <f t="shared" si="0"/>
        <v>80</v>
      </c>
      <c r="D28" s="17">
        <f t="shared" si="5"/>
        <v>80</v>
      </c>
      <c r="E28" s="17">
        <f t="shared" si="1"/>
        <v>480</v>
      </c>
      <c r="F28" s="17">
        <f t="shared" si="2"/>
        <v>5</v>
      </c>
      <c r="G28" s="26">
        <f t="shared" si="3"/>
        <v>32</v>
      </c>
      <c r="H28" s="17">
        <f t="shared" si="4"/>
        <v>2</v>
      </c>
    </row>
    <row r="29" spans="1:8" ht="24.95" customHeight="1" x14ac:dyDescent="0.25">
      <c r="A29" s="5" t="s">
        <v>358</v>
      </c>
      <c r="B29" s="6">
        <v>5</v>
      </c>
      <c r="C29" s="8">
        <f t="shared" si="0"/>
        <v>25</v>
      </c>
      <c r="D29" s="17">
        <f t="shared" si="5"/>
        <v>30</v>
      </c>
      <c r="E29" s="17">
        <f t="shared" si="1"/>
        <v>150</v>
      </c>
      <c r="F29" s="17">
        <f t="shared" si="2"/>
        <v>2</v>
      </c>
      <c r="G29" s="26">
        <f t="shared" si="3"/>
        <v>10</v>
      </c>
      <c r="H29" s="17">
        <f t="shared" si="4"/>
        <v>1</v>
      </c>
    </row>
    <row r="30" spans="1:8" ht="24.95" customHeight="1" x14ac:dyDescent="0.25">
      <c r="A30" s="5" t="s">
        <v>359</v>
      </c>
      <c r="B30" s="6">
        <v>11</v>
      </c>
      <c r="C30" s="8">
        <f t="shared" si="0"/>
        <v>55</v>
      </c>
      <c r="D30" s="17">
        <f t="shared" si="5"/>
        <v>60</v>
      </c>
      <c r="E30" s="17">
        <f t="shared" si="1"/>
        <v>330</v>
      </c>
      <c r="F30" s="17">
        <f t="shared" si="2"/>
        <v>4</v>
      </c>
      <c r="G30" s="26">
        <f t="shared" si="3"/>
        <v>22</v>
      </c>
      <c r="H30" s="17">
        <f t="shared" si="4"/>
        <v>1</v>
      </c>
    </row>
    <row r="31" spans="1:8" ht="24.95" customHeight="1" x14ac:dyDescent="0.25">
      <c r="A31" s="5" t="s">
        <v>360</v>
      </c>
      <c r="B31" s="6">
        <v>6</v>
      </c>
      <c r="C31" s="8">
        <f t="shared" si="0"/>
        <v>30</v>
      </c>
      <c r="D31" s="17">
        <f t="shared" si="5"/>
        <v>30</v>
      </c>
      <c r="E31" s="17">
        <f t="shared" si="1"/>
        <v>180</v>
      </c>
      <c r="F31" s="17">
        <f t="shared" si="2"/>
        <v>2</v>
      </c>
      <c r="G31" s="26">
        <f t="shared" si="3"/>
        <v>12</v>
      </c>
      <c r="H31" s="17">
        <f t="shared" si="4"/>
        <v>1</v>
      </c>
    </row>
    <row r="32" spans="1:8" ht="24.95" customHeight="1" x14ac:dyDescent="0.25">
      <c r="A32" s="5" t="s">
        <v>361</v>
      </c>
      <c r="B32" s="6">
        <v>8</v>
      </c>
      <c r="C32" s="8">
        <f t="shared" si="0"/>
        <v>40</v>
      </c>
      <c r="D32" s="17">
        <f t="shared" si="5"/>
        <v>40</v>
      </c>
      <c r="E32" s="17">
        <f t="shared" si="1"/>
        <v>240</v>
      </c>
      <c r="F32" s="17">
        <f t="shared" si="2"/>
        <v>3</v>
      </c>
      <c r="G32" s="26">
        <f t="shared" si="3"/>
        <v>16</v>
      </c>
      <c r="H32" s="17">
        <f t="shared" si="4"/>
        <v>1</v>
      </c>
    </row>
    <row r="33" spans="1:8" ht="24.95" customHeight="1" x14ac:dyDescent="0.25">
      <c r="A33" s="5" t="s">
        <v>362</v>
      </c>
      <c r="B33" s="6">
        <v>10</v>
      </c>
      <c r="C33" s="8">
        <f t="shared" si="0"/>
        <v>50</v>
      </c>
      <c r="D33" s="17">
        <f t="shared" si="5"/>
        <v>50</v>
      </c>
      <c r="E33" s="17">
        <f t="shared" si="1"/>
        <v>300</v>
      </c>
      <c r="F33" s="17">
        <f t="shared" si="2"/>
        <v>3</v>
      </c>
      <c r="G33" s="26">
        <f t="shared" si="3"/>
        <v>20</v>
      </c>
      <c r="H33" s="17">
        <f t="shared" si="4"/>
        <v>1</v>
      </c>
    </row>
    <row r="34" spans="1:8" ht="24.95" customHeight="1" x14ac:dyDescent="0.25">
      <c r="A34" s="5" t="s">
        <v>363</v>
      </c>
      <c r="B34" s="6">
        <v>6</v>
      </c>
      <c r="C34" s="8">
        <f t="shared" si="0"/>
        <v>30</v>
      </c>
      <c r="D34" s="17">
        <f t="shared" si="5"/>
        <v>30</v>
      </c>
      <c r="E34" s="17">
        <f t="shared" si="1"/>
        <v>180</v>
      </c>
      <c r="F34" s="17">
        <f t="shared" si="2"/>
        <v>2</v>
      </c>
      <c r="G34" s="26">
        <f t="shared" si="3"/>
        <v>12</v>
      </c>
      <c r="H34" s="17">
        <f t="shared" si="4"/>
        <v>1</v>
      </c>
    </row>
    <row r="35" spans="1:8" ht="24.95" customHeight="1" x14ac:dyDescent="0.25">
      <c r="A35" s="5" t="s">
        <v>364</v>
      </c>
      <c r="B35" s="6">
        <v>14</v>
      </c>
      <c r="C35" s="8">
        <f t="shared" si="0"/>
        <v>70</v>
      </c>
      <c r="D35" s="17">
        <f t="shared" si="5"/>
        <v>70</v>
      </c>
      <c r="E35" s="17">
        <f t="shared" si="1"/>
        <v>420</v>
      </c>
      <c r="F35" s="17">
        <f t="shared" si="2"/>
        <v>5</v>
      </c>
      <c r="G35" s="26">
        <f t="shared" si="3"/>
        <v>28</v>
      </c>
      <c r="H35" s="17">
        <f t="shared" si="4"/>
        <v>2</v>
      </c>
    </row>
    <row r="36" spans="1:8" ht="24.95" customHeight="1" x14ac:dyDescent="0.25">
      <c r="A36" s="5" t="s">
        <v>365</v>
      </c>
      <c r="B36" s="6">
        <v>10</v>
      </c>
      <c r="C36" s="8">
        <f t="shared" si="0"/>
        <v>50</v>
      </c>
      <c r="D36" s="17">
        <f t="shared" si="5"/>
        <v>50</v>
      </c>
      <c r="E36" s="17">
        <f t="shared" si="1"/>
        <v>300</v>
      </c>
      <c r="F36" s="17">
        <f t="shared" si="2"/>
        <v>3</v>
      </c>
      <c r="G36" s="26">
        <f t="shared" si="3"/>
        <v>20</v>
      </c>
      <c r="H36" s="17">
        <f t="shared" si="4"/>
        <v>1</v>
      </c>
    </row>
    <row r="37" spans="1:8" ht="24.95" customHeight="1" x14ac:dyDescent="0.25">
      <c r="A37" s="5" t="s">
        <v>366</v>
      </c>
      <c r="B37" s="6">
        <v>19</v>
      </c>
      <c r="C37" s="8">
        <f t="shared" si="0"/>
        <v>95</v>
      </c>
      <c r="D37" s="17">
        <f t="shared" si="5"/>
        <v>100</v>
      </c>
      <c r="E37" s="17">
        <f t="shared" si="1"/>
        <v>570</v>
      </c>
      <c r="F37" s="17">
        <f t="shared" si="2"/>
        <v>6</v>
      </c>
      <c r="G37" s="26">
        <f t="shared" si="3"/>
        <v>38</v>
      </c>
      <c r="H37" s="17">
        <f t="shared" si="4"/>
        <v>2</v>
      </c>
    </row>
    <row r="38" spans="1:8" ht="24.95" customHeight="1" x14ac:dyDescent="0.25">
      <c r="A38" s="5" t="s">
        <v>367</v>
      </c>
      <c r="B38" s="6">
        <v>7</v>
      </c>
      <c r="C38" s="8">
        <f t="shared" si="0"/>
        <v>35</v>
      </c>
      <c r="D38" s="17">
        <f t="shared" si="5"/>
        <v>40</v>
      </c>
      <c r="E38" s="17">
        <f t="shared" si="1"/>
        <v>210</v>
      </c>
      <c r="F38" s="17">
        <f t="shared" si="2"/>
        <v>3</v>
      </c>
      <c r="G38" s="26">
        <f t="shared" si="3"/>
        <v>14</v>
      </c>
      <c r="H38" s="17">
        <f t="shared" si="4"/>
        <v>1</v>
      </c>
    </row>
    <row r="39" spans="1:8" ht="24.95" customHeight="1" x14ac:dyDescent="0.25">
      <c r="A39" s="5" t="s">
        <v>368</v>
      </c>
      <c r="B39" s="6">
        <v>9</v>
      </c>
      <c r="C39" s="8">
        <f t="shared" si="0"/>
        <v>45</v>
      </c>
      <c r="D39" s="17">
        <f t="shared" si="5"/>
        <v>50</v>
      </c>
      <c r="E39" s="17">
        <f t="shared" si="1"/>
        <v>270</v>
      </c>
      <c r="F39" s="17">
        <f t="shared" si="2"/>
        <v>3</v>
      </c>
      <c r="G39" s="26">
        <f t="shared" si="3"/>
        <v>18</v>
      </c>
      <c r="H39" s="17">
        <f t="shared" si="4"/>
        <v>1</v>
      </c>
    </row>
    <row r="40" spans="1:8" ht="24.95" customHeight="1" x14ac:dyDescent="0.25">
      <c r="A40" s="5" t="s">
        <v>369</v>
      </c>
      <c r="B40" s="6">
        <v>6</v>
      </c>
      <c r="C40" s="8">
        <f t="shared" si="0"/>
        <v>30</v>
      </c>
      <c r="D40" s="17">
        <f t="shared" si="5"/>
        <v>30</v>
      </c>
      <c r="E40" s="17">
        <f t="shared" si="1"/>
        <v>180</v>
      </c>
      <c r="F40" s="17">
        <f t="shared" si="2"/>
        <v>2</v>
      </c>
      <c r="G40" s="26">
        <f t="shared" si="3"/>
        <v>12</v>
      </c>
      <c r="H40" s="17">
        <f t="shared" si="4"/>
        <v>1</v>
      </c>
    </row>
    <row r="41" spans="1:8" ht="24.95" customHeight="1" x14ac:dyDescent="0.25">
      <c r="A41" s="5" t="s">
        <v>370</v>
      </c>
      <c r="B41" s="6">
        <v>6</v>
      </c>
      <c r="C41" s="8">
        <f t="shared" si="0"/>
        <v>30</v>
      </c>
      <c r="D41" s="17">
        <f t="shared" si="5"/>
        <v>30</v>
      </c>
      <c r="E41" s="17">
        <f t="shared" si="1"/>
        <v>180</v>
      </c>
      <c r="F41" s="17">
        <f t="shared" si="2"/>
        <v>2</v>
      </c>
      <c r="G41" s="26">
        <f t="shared" si="3"/>
        <v>12</v>
      </c>
      <c r="H41" s="17">
        <f t="shared" si="4"/>
        <v>1</v>
      </c>
    </row>
    <row r="42" spans="1:8" ht="24.95" customHeight="1" x14ac:dyDescent="0.25">
      <c r="A42" s="5" t="s">
        <v>371</v>
      </c>
      <c r="B42" s="6">
        <v>13</v>
      </c>
      <c r="C42" s="8">
        <f t="shared" si="0"/>
        <v>65</v>
      </c>
      <c r="D42" s="17">
        <f t="shared" si="5"/>
        <v>70</v>
      </c>
      <c r="E42" s="17">
        <f t="shared" si="1"/>
        <v>390</v>
      </c>
      <c r="F42" s="17">
        <f t="shared" si="2"/>
        <v>4</v>
      </c>
      <c r="G42" s="26">
        <f t="shared" si="3"/>
        <v>26</v>
      </c>
      <c r="H42" s="17">
        <f t="shared" si="4"/>
        <v>2</v>
      </c>
    </row>
    <row r="43" spans="1:8" ht="24.95" customHeight="1" x14ac:dyDescent="0.25">
      <c r="A43" s="5" t="s">
        <v>372</v>
      </c>
      <c r="B43" s="6">
        <v>6</v>
      </c>
      <c r="C43" s="8">
        <f t="shared" si="0"/>
        <v>30</v>
      </c>
      <c r="D43" s="17">
        <f t="shared" si="5"/>
        <v>30</v>
      </c>
      <c r="E43" s="17">
        <f t="shared" si="1"/>
        <v>180</v>
      </c>
      <c r="F43" s="17">
        <f t="shared" si="2"/>
        <v>2</v>
      </c>
      <c r="G43" s="26">
        <f t="shared" si="3"/>
        <v>12</v>
      </c>
      <c r="H43" s="17">
        <f t="shared" si="4"/>
        <v>1</v>
      </c>
    </row>
    <row r="44" spans="1:8" ht="24.95" customHeight="1" x14ac:dyDescent="0.25">
      <c r="A44" s="5" t="s">
        <v>373</v>
      </c>
      <c r="B44" s="6">
        <v>8</v>
      </c>
      <c r="C44" s="8">
        <f t="shared" si="0"/>
        <v>40</v>
      </c>
      <c r="D44" s="17">
        <f t="shared" si="5"/>
        <v>40</v>
      </c>
      <c r="E44" s="17">
        <f t="shared" si="1"/>
        <v>240</v>
      </c>
      <c r="F44" s="17">
        <f t="shared" si="2"/>
        <v>3</v>
      </c>
      <c r="G44" s="26">
        <f t="shared" si="3"/>
        <v>16</v>
      </c>
      <c r="H44" s="17">
        <f t="shared" si="4"/>
        <v>1</v>
      </c>
    </row>
    <row r="45" spans="1:8" ht="24.95" customHeight="1" x14ac:dyDescent="0.25">
      <c r="A45" s="5" t="s">
        <v>374</v>
      </c>
      <c r="B45" s="6">
        <v>6</v>
      </c>
      <c r="C45" s="8">
        <f t="shared" si="0"/>
        <v>30</v>
      </c>
      <c r="D45" s="17">
        <f t="shared" si="5"/>
        <v>30</v>
      </c>
      <c r="E45" s="17">
        <f t="shared" si="1"/>
        <v>180</v>
      </c>
      <c r="F45" s="17">
        <f t="shared" si="2"/>
        <v>2</v>
      </c>
      <c r="G45" s="26">
        <f t="shared" si="3"/>
        <v>12</v>
      </c>
      <c r="H45" s="17">
        <f t="shared" si="4"/>
        <v>1</v>
      </c>
    </row>
    <row r="46" spans="1:8" ht="24.95" customHeight="1" x14ac:dyDescent="0.25">
      <c r="A46" s="5" t="s">
        <v>375</v>
      </c>
      <c r="B46" s="6">
        <v>12</v>
      </c>
      <c r="C46" s="8">
        <f t="shared" si="0"/>
        <v>60</v>
      </c>
      <c r="D46" s="17">
        <f t="shared" si="5"/>
        <v>60</v>
      </c>
      <c r="E46" s="17">
        <f t="shared" si="1"/>
        <v>360</v>
      </c>
      <c r="F46" s="17">
        <f t="shared" si="2"/>
        <v>4</v>
      </c>
      <c r="G46" s="26">
        <f t="shared" si="3"/>
        <v>24</v>
      </c>
      <c r="H46" s="17">
        <f t="shared" si="4"/>
        <v>1</v>
      </c>
    </row>
    <row r="47" spans="1:8" ht="24.95" customHeight="1" x14ac:dyDescent="0.25">
      <c r="A47" s="5" t="s">
        <v>376</v>
      </c>
      <c r="B47" s="6">
        <v>5</v>
      </c>
      <c r="C47" s="8">
        <f t="shared" si="0"/>
        <v>25</v>
      </c>
      <c r="D47" s="17">
        <f t="shared" si="5"/>
        <v>30</v>
      </c>
      <c r="E47" s="17">
        <f t="shared" si="1"/>
        <v>150</v>
      </c>
      <c r="F47" s="17">
        <f t="shared" si="2"/>
        <v>2</v>
      </c>
      <c r="G47" s="26">
        <f t="shared" si="3"/>
        <v>10</v>
      </c>
      <c r="H47" s="17">
        <f t="shared" si="4"/>
        <v>1</v>
      </c>
    </row>
    <row r="48" spans="1:8" ht="24.95" customHeight="1" x14ac:dyDescent="0.25">
      <c r="A48" s="5" t="s">
        <v>377</v>
      </c>
      <c r="B48" s="6">
        <v>8</v>
      </c>
      <c r="C48" s="8">
        <f t="shared" si="0"/>
        <v>40</v>
      </c>
      <c r="D48" s="17">
        <f t="shared" si="5"/>
        <v>40</v>
      </c>
      <c r="E48" s="17">
        <f t="shared" si="1"/>
        <v>240</v>
      </c>
      <c r="F48" s="17">
        <f t="shared" si="2"/>
        <v>3</v>
      </c>
      <c r="G48" s="26">
        <f t="shared" si="3"/>
        <v>16</v>
      </c>
      <c r="H48" s="17">
        <f t="shared" si="4"/>
        <v>1</v>
      </c>
    </row>
    <row r="49" spans="1:8" ht="24.95" customHeight="1" x14ac:dyDescent="0.25">
      <c r="A49" s="5" t="s">
        <v>378</v>
      </c>
      <c r="B49" s="6">
        <v>10</v>
      </c>
      <c r="C49" s="8">
        <f t="shared" si="0"/>
        <v>50</v>
      </c>
      <c r="D49" s="17">
        <f t="shared" si="5"/>
        <v>50</v>
      </c>
      <c r="E49" s="17">
        <f t="shared" si="1"/>
        <v>300</v>
      </c>
      <c r="F49" s="17">
        <f t="shared" si="2"/>
        <v>3</v>
      </c>
      <c r="G49" s="26">
        <f t="shared" si="3"/>
        <v>20</v>
      </c>
      <c r="H49" s="17">
        <f t="shared" si="4"/>
        <v>1</v>
      </c>
    </row>
    <row r="50" spans="1:8" ht="24.95" customHeight="1" x14ac:dyDescent="0.25">
      <c r="A50" s="5" t="s">
        <v>379</v>
      </c>
      <c r="B50" s="6">
        <v>16</v>
      </c>
      <c r="C50" s="8">
        <f t="shared" si="0"/>
        <v>80</v>
      </c>
      <c r="D50" s="17">
        <f t="shared" si="5"/>
        <v>80</v>
      </c>
      <c r="E50" s="17">
        <f t="shared" si="1"/>
        <v>480</v>
      </c>
      <c r="F50" s="17">
        <f t="shared" si="2"/>
        <v>5</v>
      </c>
      <c r="G50" s="26">
        <f t="shared" si="3"/>
        <v>32</v>
      </c>
      <c r="H50" s="17">
        <f t="shared" si="4"/>
        <v>2</v>
      </c>
    </row>
    <row r="51" spans="1:8" ht="24.95" customHeight="1" x14ac:dyDescent="0.25">
      <c r="A51" s="5" t="s">
        <v>380</v>
      </c>
      <c r="B51" s="6">
        <v>11</v>
      </c>
      <c r="C51" s="8">
        <f t="shared" si="0"/>
        <v>55</v>
      </c>
      <c r="D51" s="17">
        <f t="shared" si="5"/>
        <v>60</v>
      </c>
      <c r="E51" s="17">
        <f t="shared" si="1"/>
        <v>330</v>
      </c>
      <c r="F51" s="17">
        <f t="shared" si="2"/>
        <v>4</v>
      </c>
      <c r="G51" s="26">
        <f t="shared" si="3"/>
        <v>22</v>
      </c>
      <c r="H51" s="17">
        <f t="shared" si="4"/>
        <v>1</v>
      </c>
    </row>
    <row r="52" spans="1:8" ht="24.95" customHeight="1" x14ac:dyDescent="0.25">
      <c r="A52" s="5" t="s">
        <v>381</v>
      </c>
      <c r="B52" s="6">
        <v>7</v>
      </c>
      <c r="C52" s="8">
        <f t="shared" si="0"/>
        <v>35</v>
      </c>
      <c r="D52" s="17">
        <f t="shared" si="5"/>
        <v>40</v>
      </c>
      <c r="E52" s="17">
        <f t="shared" si="1"/>
        <v>210</v>
      </c>
      <c r="F52" s="17">
        <f t="shared" si="2"/>
        <v>3</v>
      </c>
      <c r="G52" s="26">
        <f t="shared" si="3"/>
        <v>14</v>
      </c>
      <c r="H52" s="17">
        <f t="shared" si="4"/>
        <v>1</v>
      </c>
    </row>
    <row r="53" spans="1:8" ht="24.95" customHeight="1" x14ac:dyDescent="0.25">
      <c r="A53" s="5" t="s">
        <v>382</v>
      </c>
      <c r="B53" s="6">
        <v>15</v>
      </c>
      <c r="C53" s="8">
        <f t="shared" si="0"/>
        <v>75</v>
      </c>
      <c r="D53" s="17">
        <f t="shared" si="5"/>
        <v>80</v>
      </c>
      <c r="E53" s="17">
        <f t="shared" si="1"/>
        <v>450</v>
      </c>
      <c r="F53" s="17">
        <f t="shared" si="2"/>
        <v>5</v>
      </c>
      <c r="G53" s="26">
        <f t="shared" si="3"/>
        <v>30</v>
      </c>
      <c r="H53" s="17">
        <f t="shared" si="4"/>
        <v>2</v>
      </c>
    </row>
    <row r="54" spans="1:8" ht="24.95" customHeight="1" x14ac:dyDescent="0.25">
      <c r="A54" s="5" t="s">
        <v>383</v>
      </c>
      <c r="B54" s="6">
        <v>6</v>
      </c>
      <c r="C54" s="8">
        <f t="shared" si="0"/>
        <v>30</v>
      </c>
      <c r="D54" s="17">
        <f t="shared" si="5"/>
        <v>30</v>
      </c>
      <c r="E54" s="17">
        <f t="shared" si="1"/>
        <v>180</v>
      </c>
      <c r="F54" s="17">
        <f t="shared" si="2"/>
        <v>2</v>
      </c>
      <c r="G54" s="26">
        <f t="shared" si="3"/>
        <v>12</v>
      </c>
      <c r="H54" s="17">
        <f t="shared" si="4"/>
        <v>1</v>
      </c>
    </row>
    <row r="55" spans="1:8" ht="24.95" customHeight="1" x14ac:dyDescent="0.25">
      <c r="A55" s="5" t="s">
        <v>384</v>
      </c>
      <c r="B55" s="6">
        <v>6</v>
      </c>
      <c r="C55" s="8">
        <f t="shared" si="0"/>
        <v>30</v>
      </c>
      <c r="D55" s="17">
        <f t="shared" si="5"/>
        <v>30</v>
      </c>
      <c r="E55" s="17">
        <f t="shared" si="1"/>
        <v>180</v>
      </c>
      <c r="F55" s="17">
        <f t="shared" si="2"/>
        <v>2</v>
      </c>
      <c r="G55" s="26">
        <f t="shared" si="3"/>
        <v>12</v>
      </c>
      <c r="H55" s="17">
        <f t="shared" si="4"/>
        <v>1</v>
      </c>
    </row>
    <row r="56" spans="1:8" ht="24.95" customHeight="1" x14ac:dyDescent="0.25">
      <c r="A56" s="5" t="s">
        <v>385</v>
      </c>
      <c r="B56" s="6">
        <v>6</v>
      </c>
      <c r="C56" s="8">
        <f t="shared" si="0"/>
        <v>30</v>
      </c>
      <c r="D56" s="17">
        <f t="shared" si="5"/>
        <v>30</v>
      </c>
      <c r="E56" s="17">
        <f t="shared" si="1"/>
        <v>180</v>
      </c>
      <c r="F56" s="17">
        <f t="shared" si="2"/>
        <v>2</v>
      </c>
      <c r="G56" s="26">
        <f t="shared" si="3"/>
        <v>12</v>
      </c>
      <c r="H56" s="17">
        <f t="shared" si="4"/>
        <v>1</v>
      </c>
    </row>
    <row r="57" spans="1:8" ht="24.95" customHeight="1" x14ac:dyDescent="0.25">
      <c r="A57" s="5" t="s">
        <v>386</v>
      </c>
      <c r="B57" s="6">
        <v>6</v>
      </c>
      <c r="C57" s="8">
        <f t="shared" si="0"/>
        <v>30</v>
      </c>
      <c r="D57" s="17">
        <f t="shared" si="5"/>
        <v>30</v>
      </c>
      <c r="E57" s="17">
        <f t="shared" si="1"/>
        <v>180</v>
      </c>
      <c r="F57" s="17">
        <f t="shared" si="2"/>
        <v>2</v>
      </c>
      <c r="G57" s="26">
        <f t="shared" si="3"/>
        <v>12</v>
      </c>
      <c r="H57" s="17">
        <f t="shared" si="4"/>
        <v>1</v>
      </c>
    </row>
    <row r="58" spans="1:8" ht="24.95" customHeight="1" x14ac:dyDescent="0.25">
      <c r="A58" s="5" t="s">
        <v>387</v>
      </c>
      <c r="B58" s="6">
        <v>6</v>
      </c>
      <c r="C58" s="8">
        <f t="shared" si="0"/>
        <v>30</v>
      </c>
      <c r="D58" s="17">
        <f t="shared" si="5"/>
        <v>30</v>
      </c>
      <c r="E58" s="17">
        <f t="shared" si="1"/>
        <v>180</v>
      </c>
      <c r="F58" s="17">
        <f t="shared" si="2"/>
        <v>2</v>
      </c>
      <c r="G58" s="26">
        <f t="shared" si="3"/>
        <v>12</v>
      </c>
      <c r="H58" s="17">
        <f t="shared" si="4"/>
        <v>1</v>
      </c>
    </row>
    <row r="59" spans="1:8" ht="24.95" customHeight="1" x14ac:dyDescent="0.25">
      <c r="A59" s="5" t="s">
        <v>388</v>
      </c>
      <c r="B59" s="6">
        <v>54</v>
      </c>
      <c r="C59" s="8">
        <f t="shared" si="0"/>
        <v>270</v>
      </c>
      <c r="D59" s="17">
        <f t="shared" si="5"/>
        <v>270</v>
      </c>
      <c r="E59" s="17">
        <f t="shared" si="1"/>
        <v>1620</v>
      </c>
      <c r="F59" s="17">
        <f t="shared" si="2"/>
        <v>17</v>
      </c>
      <c r="G59" s="26">
        <f t="shared" si="3"/>
        <v>108</v>
      </c>
      <c r="H59" s="17">
        <f t="shared" si="4"/>
        <v>5</v>
      </c>
    </row>
    <row r="60" spans="1:8" ht="24.95" customHeight="1" x14ac:dyDescent="0.25">
      <c r="A60" s="5" t="s">
        <v>389</v>
      </c>
      <c r="B60" s="6">
        <v>39</v>
      </c>
      <c r="C60" s="8">
        <f t="shared" si="0"/>
        <v>195</v>
      </c>
      <c r="D60" s="17">
        <f t="shared" si="5"/>
        <v>200</v>
      </c>
      <c r="E60" s="17">
        <f t="shared" si="1"/>
        <v>1170</v>
      </c>
      <c r="F60" s="17">
        <f t="shared" si="2"/>
        <v>12</v>
      </c>
      <c r="G60" s="26">
        <f t="shared" si="3"/>
        <v>78</v>
      </c>
      <c r="H60" s="17">
        <f t="shared" si="4"/>
        <v>4</v>
      </c>
    </row>
    <row r="61" spans="1:8" ht="24.95" customHeight="1" x14ac:dyDescent="0.25">
      <c r="A61" s="5" t="s">
        <v>390</v>
      </c>
      <c r="B61" s="6">
        <v>47</v>
      </c>
      <c r="C61" s="8">
        <f t="shared" si="0"/>
        <v>235</v>
      </c>
      <c r="D61" s="17">
        <f t="shared" si="5"/>
        <v>240</v>
      </c>
      <c r="E61" s="17">
        <f t="shared" si="1"/>
        <v>1410</v>
      </c>
      <c r="F61" s="17">
        <f t="shared" si="2"/>
        <v>15</v>
      </c>
      <c r="G61" s="26">
        <f t="shared" si="3"/>
        <v>94</v>
      </c>
      <c r="H61" s="17">
        <f t="shared" si="4"/>
        <v>4</v>
      </c>
    </row>
    <row r="62" spans="1:8" ht="24.95" customHeight="1" x14ac:dyDescent="0.25">
      <c r="A62" s="5" t="s">
        <v>391</v>
      </c>
      <c r="B62" s="6">
        <v>67</v>
      </c>
      <c r="C62" s="8">
        <f t="shared" si="0"/>
        <v>335</v>
      </c>
      <c r="D62" s="17">
        <f t="shared" si="5"/>
        <v>340</v>
      </c>
      <c r="E62" s="17">
        <f t="shared" si="1"/>
        <v>2010</v>
      </c>
      <c r="F62" s="17">
        <f t="shared" si="2"/>
        <v>21</v>
      </c>
      <c r="G62" s="26">
        <f t="shared" si="3"/>
        <v>134</v>
      </c>
      <c r="H62" s="17">
        <f t="shared" si="4"/>
        <v>6</v>
      </c>
    </row>
    <row r="63" spans="1:8" ht="24.95" customHeight="1" x14ac:dyDescent="0.25">
      <c r="A63" s="5" t="s">
        <v>392</v>
      </c>
      <c r="B63" s="6">
        <v>58</v>
      </c>
      <c r="C63" s="8">
        <f t="shared" si="0"/>
        <v>290</v>
      </c>
      <c r="D63" s="17">
        <f t="shared" si="5"/>
        <v>290</v>
      </c>
      <c r="E63" s="17">
        <f t="shared" si="1"/>
        <v>1740</v>
      </c>
      <c r="F63" s="17">
        <f t="shared" si="2"/>
        <v>18</v>
      </c>
      <c r="G63" s="26">
        <f t="shared" si="3"/>
        <v>116</v>
      </c>
      <c r="H63" s="17">
        <f t="shared" si="4"/>
        <v>5</v>
      </c>
    </row>
    <row r="64" spans="1:8" ht="24.95" customHeight="1" x14ac:dyDescent="0.25">
      <c r="A64" s="5" t="s">
        <v>393</v>
      </c>
      <c r="B64" s="6">
        <v>16</v>
      </c>
      <c r="C64" s="8">
        <f t="shared" si="0"/>
        <v>80</v>
      </c>
      <c r="D64" s="17">
        <f t="shared" si="5"/>
        <v>80</v>
      </c>
      <c r="E64" s="17">
        <f t="shared" si="1"/>
        <v>480</v>
      </c>
      <c r="F64" s="17">
        <f t="shared" si="2"/>
        <v>5</v>
      </c>
      <c r="G64" s="26">
        <f t="shared" si="3"/>
        <v>32</v>
      </c>
      <c r="H64" s="17">
        <f t="shared" si="4"/>
        <v>2</v>
      </c>
    </row>
    <row r="65" spans="1:8" ht="24.95" customHeight="1" x14ac:dyDescent="0.25">
      <c r="A65" s="5" t="s">
        <v>394</v>
      </c>
      <c r="B65" s="6">
        <v>28</v>
      </c>
      <c r="C65" s="8">
        <f t="shared" si="0"/>
        <v>140</v>
      </c>
      <c r="D65" s="17">
        <f t="shared" si="5"/>
        <v>140</v>
      </c>
      <c r="E65" s="17">
        <f t="shared" si="1"/>
        <v>840</v>
      </c>
      <c r="F65" s="17">
        <f t="shared" si="2"/>
        <v>9</v>
      </c>
      <c r="G65" s="26">
        <f t="shared" si="3"/>
        <v>56</v>
      </c>
      <c r="H65" s="17">
        <f t="shared" si="4"/>
        <v>3</v>
      </c>
    </row>
    <row r="66" spans="1:8" ht="24.95" customHeight="1" x14ac:dyDescent="0.25">
      <c r="A66" s="5" t="s">
        <v>395</v>
      </c>
      <c r="B66" s="6">
        <v>28</v>
      </c>
      <c r="C66" s="8">
        <f t="shared" si="0"/>
        <v>140</v>
      </c>
      <c r="D66" s="17">
        <f t="shared" si="5"/>
        <v>140</v>
      </c>
      <c r="E66" s="17">
        <f t="shared" si="1"/>
        <v>840</v>
      </c>
      <c r="F66" s="17">
        <f t="shared" si="2"/>
        <v>9</v>
      </c>
      <c r="G66" s="26">
        <f t="shared" si="3"/>
        <v>56</v>
      </c>
      <c r="H66" s="17">
        <f t="shared" si="4"/>
        <v>3</v>
      </c>
    </row>
    <row r="67" spans="1:8" ht="24.95" customHeight="1" x14ac:dyDescent="0.25">
      <c r="A67" s="5" t="s">
        <v>396</v>
      </c>
      <c r="B67" s="6">
        <v>25</v>
      </c>
      <c r="C67" s="8">
        <f t="shared" ref="C67:C75" si="6">(B67*5)</f>
        <v>125</v>
      </c>
      <c r="D67" s="17">
        <f t="shared" si="5"/>
        <v>130</v>
      </c>
      <c r="E67" s="17">
        <f t="shared" ref="E67:E75" si="7">B67*5*6</f>
        <v>750</v>
      </c>
      <c r="F67" s="17">
        <f t="shared" ref="F67:F75" si="8">ROUNDUP(E67/100,0)</f>
        <v>8</v>
      </c>
      <c r="G67" s="26">
        <f t="shared" ref="G67:G75" si="9">B67*2</f>
        <v>50</v>
      </c>
      <c r="H67" s="17">
        <f t="shared" ref="H67:H75" si="10">ROUNDUP(G67/25,0)</f>
        <v>2</v>
      </c>
    </row>
    <row r="68" spans="1:8" ht="24.95" customHeight="1" x14ac:dyDescent="0.25">
      <c r="A68" s="5" t="s">
        <v>397</v>
      </c>
      <c r="B68" s="6">
        <v>31</v>
      </c>
      <c r="C68" s="8">
        <f t="shared" si="6"/>
        <v>155</v>
      </c>
      <c r="D68" s="17">
        <f t="shared" ref="D68:D75" si="11">ROUNDUP(C68/10,0)*10</f>
        <v>160</v>
      </c>
      <c r="E68" s="17">
        <f t="shared" si="7"/>
        <v>930</v>
      </c>
      <c r="F68" s="17">
        <f t="shared" si="8"/>
        <v>10</v>
      </c>
      <c r="G68" s="26">
        <f t="shared" si="9"/>
        <v>62</v>
      </c>
      <c r="H68" s="17">
        <f t="shared" si="10"/>
        <v>3</v>
      </c>
    </row>
    <row r="69" spans="1:8" ht="24.95" customHeight="1" x14ac:dyDescent="0.25">
      <c r="A69" s="5" t="s">
        <v>398</v>
      </c>
      <c r="B69" s="6">
        <v>27</v>
      </c>
      <c r="C69" s="8">
        <f t="shared" si="6"/>
        <v>135</v>
      </c>
      <c r="D69" s="17">
        <f t="shared" si="11"/>
        <v>140</v>
      </c>
      <c r="E69" s="17">
        <f t="shared" si="7"/>
        <v>810</v>
      </c>
      <c r="F69" s="17">
        <f t="shared" si="8"/>
        <v>9</v>
      </c>
      <c r="G69" s="26">
        <f t="shared" si="9"/>
        <v>54</v>
      </c>
      <c r="H69" s="17">
        <f t="shared" si="10"/>
        <v>3</v>
      </c>
    </row>
    <row r="70" spans="1:8" ht="24.95" customHeight="1" x14ac:dyDescent="0.25">
      <c r="A70" s="5" t="s">
        <v>399</v>
      </c>
      <c r="B70" s="6">
        <v>28</v>
      </c>
      <c r="C70" s="8">
        <f t="shared" si="6"/>
        <v>140</v>
      </c>
      <c r="D70" s="17">
        <f t="shared" si="11"/>
        <v>140</v>
      </c>
      <c r="E70" s="17">
        <f t="shared" si="7"/>
        <v>840</v>
      </c>
      <c r="F70" s="17">
        <f t="shared" si="8"/>
        <v>9</v>
      </c>
      <c r="G70" s="26">
        <f t="shared" si="9"/>
        <v>56</v>
      </c>
      <c r="H70" s="17">
        <f t="shared" si="10"/>
        <v>3</v>
      </c>
    </row>
    <row r="71" spans="1:8" ht="24.95" customHeight="1" x14ac:dyDescent="0.25">
      <c r="A71" s="5" t="s">
        <v>400</v>
      </c>
      <c r="B71" s="6">
        <v>16</v>
      </c>
      <c r="C71" s="8">
        <f t="shared" si="6"/>
        <v>80</v>
      </c>
      <c r="D71" s="17">
        <f t="shared" si="11"/>
        <v>80</v>
      </c>
      <c r="E71" s="17">
        <f t="shared" si="7"/>
        <v>480</v>
      </c>
      <c r="F71" s="17">
        <f t="shared" si="8"/>
        <v>5</v>
      </c>
      <c r="G71" s="26">
        <f t="shared" si="9"/>
        <v>32</v>
      </c>
      <c r="H71" s="17">
        <f t="shared" si="10"/>
        <v>2</v>
      </c>
    </row>
    <row r="72" spans="1:8" ht="24.95" customHeight="1" x14ac:dyDescent="0.25">
      <c r="A72" s="5" t="s">
        <v>401</v>
      </c>
      <c r="B72" s="6">
        <v>37</v>
      </c>
      <c r="C72" s="8">
        <f t="shared" si="6"/>
        <v>185</v>
      </c>
      <c r="D72" s="17">
        <f t="shared" si="11"/>
        <v>190</v>
      </c>
      <c r="E72" s="17">
        <f t="shared" si="7"/>
        <v>1110</v>
      </c>
      <c r="F72" s="17">
        <f t="shared" si="8"/>
        <v>12</v>
      </c>
      <c r="G72" s="26">
        <f t="shared" si="9"/>
        <v>74</v>
      </c>
      <c r="H72" s="17">
        <f t="shared" si="10"/>
        <v>3</v>
      </c>
    </row>
    <row r="73" spans="1:8" ht="24.95" customHeight="1" x14ac:dyDescent="0.25">
      <c r="A73" s="5" t="s">
        <v>402</v>
      </c>
      <c r="B73" s="6">
        <v>13</v>
      </c>
      <c r="C73" s="8">
        <f t="shared" si="6"/>
        <v>65</v>
      </c>
      <c r="D73" s="17">
        <f t="shared" si="11"/>
        <v>70</v>
      </c>
      <c r="E73" s="17">
        <f t="shared" si="7"/>
        <v>390</v>
      </c>
      <c r="F73" s="17">
        <f t="shared" si="8"/>
        <v>4</v>
      </c>
      <c r="G73" s="26">
        <f t="shared" si="9"/>
        <v>26</v>
      </c>
      <c r="H73" s="17">
        <f t="shared" si="10"/>
        <v>2</v>
      </c>
    </row>
    <row r="74" spans="1:8" ht="24.95" customHeight="1" x14ac:dyDescent="0.25">
      <c r="A74" s="5" t="s">
        <v>403</v>
      </c>
      <c r="B74" s="6">
        <v>25</v>
      </c>
      <c r="C74" s="8">
        <f t="shared" si="6"/>
        <v>125</v>
      </c>
      <c r="D74" s="17">
        <f t="shared" si="11"/>
        <v>130</v>
      </c>
      <c r="E74" s="17">
        <f t="shared" si="7"/>
        <v>750</v>
      </c>
      <c r="F74" s="17">
        <f t="shared" si="8"/>
        <v>8</v>
      </c>
      <c r="G74" s="26">
        <f t="shared" si="9"/>
        <v>50</v>
      </c>
      <c r="H74" s="17">
        <f t="shared" si="10"/>
        <v>2</v>
      </c>
    </row>
    <row r="75" spans="1:8" ht="24.95" customHeight="1" x14ac:dyDescent="0.25">
      <c r="A75" s="7" t="s">
        <v>404</v>
      </c>
      <c r="B75" s="6">
        <v>21</v>
      </c>
      <c r="C75" s="8">
        <f t="shared" si="6"/>
        <v>105</v>
      </c>
      <c r="D75" s="17">
        <f t="shared" si="11"/>
        <v>110</v>
      </c>
      <c r="E75" s="17">
        <f t="shared" si="7"/>
        <v>630</v>
      </c>
      <c r="F75" s="17">
        <f t="shared" si="8"/>
        <v>7</v>
      </c>
      <c r="G75" s="26">
        <f t="shared" si="9"/>
        <v>42</v>
      </c>
      <c r="H75" s="17">
        <f t="shared" si="10"/>
        <v>2</v>
      </c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64.85546875" customWidth="1"/>
    <col min="2" max="2" width="10.85546875" hidden="1" customWidth="1"/>
    <col min="3" max="3" width="0" hidden="1" customWidth="1"/>
    <col min="5" max="5" width="0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738</v>
      </c>
      <c r="B2" s="4">
        <f>SUM(B3:B68)</f>
        <v>1402</v>
      </c>
      <c r="C2" s="4">
        <f t="shared" ref="C2:H2" si="0">SUM(C3:C68)</f>
        <v>7010</v>
      </c>
      <c r="D2" s="4">
        <f t="shared" si="0"/>
        <v>7160</v>
      </c>
      <c r="E2" s="4">
        <f t="shared" si="0"/>
        <v>42060</v>
      </c>
      <c r="F2" s="4">
        <f t="shared" si="0"/>
        <v>449</v>
      </c>
      <c r="G2" s="4">
        <f t="shared" si="0"/>
        <v>2804</v>
      </c>
      <c r="H2" s="4">
        <f t="shared" si="0"/>
        <v>140</v>
      </c>
    </row>
    <row r="3" spans="1:8" ht="24.95" customHeight="1" x14ac:dyDescent="0.25">
      <c r="A3" s="5" t="s">
        <v>739</v>
      </c>
      <c r="B3" s="6">
        <v>64</v>
      </c>
      <c r="C3" s="8">
        <f t="shared" ref="C3:C66" si="1">(B3*5)</f>
        <v>320</v>
      </c>
      <c r="D3" s="17">
        <f>ROUNDUP(C3/10,0)*10</f>
        <v>320</v>
      </c>
      <c r="E3" s="17">
        <f t="shared" ref="E3:E66" si="2">B3*5*6</f>
        <v>1920</v>
      </c>
      <c r="F3" s="17">
        <f t="shared" ref="F3:F66" si="3">ROUNDUP(E3/100,0)</f>
        <v>20</v>
      </c>
      <c r="G3" s="17">
        <f>B3*2</f>
        <v>128</v>
      </c>
      <c r="H3" s="17">
        <f t="shared" ref="H3:H66" si="4">ROUNDUP(G3/25,0)</f>
        <v>6</v>
      </c>
    </row>
    <row r="4" spans="1:8" ht="24.95" customHeight="1" x14ac:dyDescent="0.25">
      <c r="A4" s="5" t="s">
        <v>740</v>
      </c>
      <c r="B4" s="6">
        <v>54</v>
      </c>
      <c r="C4" s="8">
        <f t="shared" si="1"/>
        <v>270</v>
      </c>
      <c r="D4" s="17">
        <f t="shared" ref="D4:D67" si="5">ROUNDUP(C4/10,0)*10</f>
        <v>270</v>
      </c>
      <c r="E4" s="17">
        <f t="shared" si="2"/>
        <v>1620</v>
      </c>
      <c r="F4" s="17">
        <f t="shared" si="3"/>
        <v>17</v>
      </c>
      <c r="G4" s="17">
        <f t="shared" ref="G4:G67" si="6">B4*2</f>
        <v>108</v>
      </c>
      <c r="H4" s="17">
        <f t="shared" si="4"/>
        <v>5</v>
      </c>
    </row>
    <row r="5" spans="1:8" ht="24.95" customHeight="1" x14ac:dyDescent="0.25">
      <c r="A5" s="5" t="s">
        <v>741</v>
      </c>
      <c r="B5" s="6">
        <v>27</v>
      </c>
      <c r="C5" s="8">
        <f t="shared" si="1"/>
        <v>135</v>
      </c>
      <c r="D5" s="17">
        <f t="shared" si="5"/>
        <v>140</v>
      </c>
      <c r="E5" s="17">
        <f t="shared" si="2"/>
        <v>810</v>
      </c>
      <c r="F5" s="17">
        <f t="shared" si="3"/>
        <v>9</v>
      </c>
      <c r="G5" s="17">
        <f t="shared" si="6"/>
        <v>54</v>
      </c>
      <c r="H5" s="17">
        <f t="shared" si="4"/>
        <v>3</v>
      </c>
    </row>
    <row r="6" spans="1:8" ht="24.95" customHeight="1" x14ac:dyDescent="0.25">
      <c r="A6" s="5" t="s">
        <v>742</v>
      </c>
      <c r="B6" s="6">
        <v>46</v>
      </c>
      <c r="C6" s="8">
        <f t="shared" si="1"/>
        <v>230</v>
      </c>
      <c r="D6" s="17">
        <f t="shared" si="5"/>
        <v>230</v>
      </c>
      <c r="E6" s="17">
        <f t="shared" si="2"/>
        <v>1380</v>
      </c>
      <c r="F6" s="17">
        <f t="shared" si="3"/>
        <v>14</v>
      </c>
      <c r="G6" s="17">
        <f t="shared" si="6"/>
        <v>92</v>
      </c>
      <c r="H6" s="17">
        <f t="shared" si="4"/>
        <v>4</v>
      </c>
    </row>
    <row r="7" spans="1:8" ht="24.95" customHeight="1" x14ac:dyDescent="0.25">
      <c r="A7" s="5" t="s">
        <v>743</v>
      </c>
      <c r="B7" s="6">
        <v>23</v>
      </c>
      <c r="C7" s="8">
        <f t="shared" si="1"/>
        <v>115</v>
      </c>
      <c r="D7" s="17">
        <f t="shared" si="5"/>
        <v>120</v>
      </c>
      <c r="E7" s="17">
        <f t="shared" si="2"/>
        <v>690</v>
      </c>
      <c r="F7" s="17">
        <f t="shared" si="3"/>
        <v>7</v>
      </c>
      <c r="G7" s="17">
        <f t="shared" si="6"/>
        <v>46</v>
      </c>
      <c r="H7" s="17">
        <f t="shared" si="4"/>
        <v>2</v>
      </c>
    </row>
    <row r="8" spans="1:8" ht="24.95" customHeight="1" x14ac:dyDescent="0.25">
      <c r="A8" s="5" t="s">
        <v>744</v>
      </c>
      <c r="B8" s="6">
        <v>37</v>
      </c>
      <c r="C8" s="8">
        <f t="shared" si="1"/>
        <v>185</v>
      </c>
      <c r="D8" s="17">
        <f t="shared" si="5"/>
        <v>190</v>
      </c>
      <c r="E8" s="17">
        <f t="shared" si="2"/>
        <v>1110</v>
      </c>
      <c r="F8" s="17">
        <f t="shared" si="3"/>
        <v>12</v>
      </c>
      <c r="G8" s="17">
        <f t="shared" si="6"/>
        <v>74</v>
      </c>
      <c r="H8" s="17">
        <f t="shared" si="4"/>
        <v>3</v>
      </c>
    </row>
    <row r="9" spans="1:8" ht="24.95" customHeight="1" x14ac:dyDescent="0.25">
      <c r="A9" s="5" t="s">
        <v>745</v>
      </c>
      <c r="B9" s="6">
        <v>12</v>
      </c>
      <c r="C9" s="8">
        <f t="shared" si="1"/>
        <v>60</v>
      </c>
      <c r="D9" s="17">
        <f t="shared" si="5"/>
        <v>60</v>
      </c>
      <c r="E9" s="17">
        <f t="shared" si="2"/>
        <v>360</v>
      </c>
      <c r="F9" s="17">
        <f t="shared" si="3"/>
        <v>4</v>
      </c>
      <c r="G9" s="17">
        <f t="shared" si="6"/>
        <v>24</v>
      </c>
      <c r="H9" s="17">
        <f t="shared" si="4"/>
        <v>1</v>
      </c>
    </row>
    <row r="10" spans="1:8" ht="24.95" customHeight="1" x14ac:dyDescent="0.25">
      <c r="A10" s="5" t="s">
        <v>746</v>
      </c>
      <c r="B10" s="6">
        <v>9</v>
      </c>
      <c r="C10" s="8">
        <f t="shared" si="1"/>
        <v>45</v>
      </c>
      <c r="D10" s="17">
        <f t="shared" si="5"/>
        <v>50</v>
      </c>
      <c r="E10" s="17">
        <f t="shared" si="2"/>
        <v>270</v>
      </c>
      <c r="F10" s="17">
        <f t="shared" si="3"/>
        <v>3</v>
      </c>
      <c r="G10" s="17">
        <f t="shared" si="6"/>
        <v>18</v>
      </c>
      <c r="H10" s="17">
        <f t="shared" si="4"/>
        <v>1</v>
      </c>
    </row>
    <row r="11" spans="1:8" ht="24.95" customHeight="1" x14ac:dyDescent="0.25">
      <c r="A11" s="5" t="s">
        <v>747</v>
      </c>
      <c r="B11" s="6">
        <v>6</v>
      </c>
      <c r="C11" s="8">
        <f t="shared" si="1"/>
        <v>30</v>
      </c>
      <c r="D11" s="17">
        <f t="shared" si="5"/>
        <v>30</v>
      </c>
      <c r="E11" s="17">
        <f t="shared" si="2"/>
        <v>180</v>
      </c>
      <c r="F11" s="17">
        <f t="shared" si="3"/>
        <v>2</v>
      </c>
      <c r="G11" s="17">
        <f t="shared" si="6"/>
        <v>12</v>
      </c>
      <c r="H11" s="17">
        <f t="shared" si="4"/>
        <v>1</v>
      </c>
    </row>
    <row r="12" spans="1:8" ht="24.95" customHeight="1" x14ac:dyDescent="0.25">
      <c r="A12" s="5" t="s">
        <v>748</v>
      </c>
      <c r="B12" s="6">
        <v>12</v>
      </c>
      <c r="C12" s="8">
        <f t="shared" si="1"/>
        <v>60</v>
      </c>
      <c r="D12" s="17">
        <f t="shared" si="5"/>
        <v>60</v>
      </c>
      <c r="E12" s="17">
        <f t="shared" si="2"/>
        <v>360</v>
      </c>
      <c r="F12" s="17">
        <f t="shared" si="3"/>
        <v>4</v>
      </c>
      <c r="G12" s="17">
        <f t="shared" si="6"/>
        <v>24</v>
      </c>
      <c r="H12" s="17">
        <f t="shared" si="4"/>
        <v>1</v>
      </c>
    </row>
    <row r="13" spans="1:8" ht="24.95" customHeight="1" x14ac:dyDescent="0.25">
      <c r="A13" s="5" t="s">
        <v>749</v>
      </c>
      <c r="B13" s="6">
        <v>10</v>
      </c>
      <c r="C13" s="8">
        <f t="shared" si="1"/>
        <v>50</v>
      </c>
      <c r="D13" s="17">
        <f t="shared" si="5"/>
        <v>50</v>
      </c>
      <c r="E13" s="17">
        <f t="shared" si="2"/>
        <v>300</v>
      </c>
      <c r="F13" s="17">
        <f t="shared" si="3"/>
        <v>3</v>
      </c>
      <c r="G13" s="17">
        <f t="shared" si="6"/>
        <v>20</v>
      </c>
      <c r="H13" s="17">
        <f t="shared" si="4"/>
        <v>1</v>
      </c>
    </row>
    <row r="14" spans="1:8" ht="24.95" customHeight="1" x14ac:dyDescent="0.25">
      <c r="A14" s="5" t="s">
        <v>750</v>
      </c>
      <c r="B14" s="6">
        <v>9</v>
      </c>
      <c r="C14" s="8">
        <f t="shared" si="1"/>
        <v>45</v>
      </c>
      <c r="D14" s="17">
        <f t="shared" si="5"/>
        <v>50</v>
      </c>
      <c r="E14" s="17">
        <f t="shared" si="2"/>
        <v>270</v>
      </c>
      <c r="F14" s="17">
        <f t="shared" si="3"/>
        <v>3</v>
      </c>
      <c r="G14" s="17">
        <f t="shared" si="6"/>
        <v>18</v>
      </c>
      <c r="H14" s="17">
        <f t="shared" si="4"/>
        <v>1</v>
      </c>
    </row>
    <row r="15" spans="1:8" ht="24.95" customHeight="1" x14ac:dyDescent="0.25">
      <c r="A15" s="5" t="s">
        <v>751</v>
      </c>
      <c r="B15" s="6">
        <v>10</v>
      </c>
      <c r="C15" s="8">
        <f t="shared" si="1"/>
        <v>50</v>
      </c>
      <c r="D15" s="17">
        <f t="shared" si="5"/>
        <v>50</v>
      </c>
      <c r="E15" s="17">
        <f t="shared" si="2"/>
        <v>300</v>
      </c>
      <c r="F15" s="17">
        <f t="shared" si="3"/>
        <v>3</v>
      </c>
      <c r="G15" s="17">
        <f t="shared" si="6"/>
        <v>20</v>
      </c>
      <c r="H15" s="17">
        <f t="shared" si="4"/>
        <v>1</v>
      </c>
    </row>
    <row r="16" spans="1:8" ht="24.95" customHeight="1" x14ac:dyDescent="0.25">
      <c r="A16" s="5" t="s">
        <v>752</v>
      </c>
      <c r="B16" s="6">
        <v>7</v>
      </c>
      <c r="C16" s="8">
        <f t="shared" si="1"/>
        <v>35</v>
      </c>
      <c r="D16" s="17">
        <f t="shared" si="5"/>
        <v>40</v>
      </c>
      <c r="E16" s="17">
        <f t="shared" si="2"/>
        <v>210</v>
      </c>
      <c r="F16" s="17">
        <f t="shared" si="3"/>
        <v>3</v>
      </c>
      <c r="G16" s="17">
        <f t="shared" si="6"/>
        <v>14</v>
      </c>
      <c r="H16" s="17">
        <f t="shared" si="4"/>
        <v>1</v>
      </c>
    </row>
    <row r="17" spans="1:8" ht="24.95" customHeight="1" x14ac:dyDescent="0.25">
      <c r="A17" s="5" t="s">
        <v>753</v>
      </c>
      <c r="B17" s="6">
        <v>7</v>
      </c>
      <c r="C17" s="8">
        <f t="shared" si="1"/>
        <v>35</v>
      </c>
      <c r="D17" s="17">
        <f t="shared" si="5"/>
        <v>40</v>
      </c>
      <c r="E17" s="17">
        <f t="shared" si="2"/>
        <v>210</v>
      </c>
      <c r="F17" s="17">
        <f t="shared" si="3"/>
        <v>3</v>
      </c>
      <c r="G17" s="17">
        <f t="shared" si="6"/>
        <v>14</v>
      </c>
      <c r="H17" s="17">
        <f t="shared" si="4"/>
        <v>1</v>
      </c>
    </row>
    <row r="18" spans="1:8" ht="24.95" customHeight="1" x14ac:dyDescent="0.25">
      <c r="A18" s="5" t="s">
        <v>754</v>
      </c>
      <c r="B18" s="6">
        <v>10</v>
      </c>
      <c r="C18" s="8">
        <f t="shared" si="1"/>
        <v>50</v>
      </c>
      <c r="D18" s="17">
        <f t="shared" si="5"/>
        <v>50</v>
      </c>
      <c r="E18" s="17">
        <f t="shared" si="2"/>
        <v>300</v>
      </c>
      <c r="F18" s="17">
        <f t="shared" si="3"/>
        <v>3</v>
      </c>
      <c r="G18" s="17">
        <f t="shared" si="6"/>
        <v>20</v>
      </c>
      <c r="H18" s="17">
        <f t="shared" si="4"/>
        <v>1</v>
      </c>
    </row>
    <row r="19" spans="1:8" ht="24.95" customHeight="1" x14ac:dyDescent="0.25">
      <c r="A19" s="5" t="s">
        <v>755</v>
      </c>
      <c r="B19" s="6">
        <v>17</v>
      </c>
      <c r="C19" s="8">
        <f t="shared" si="1"/>
        <v>85</v>
      </c>
      <c r="D19" s="17">
        <f t="shared" si="5"/>
        <v>90</v>
      </c>
      <c r="E19" s="17">
        <f t="shared" si="2"/>
        <v>510</v>
      </c>
      <c r="F19" s="17">
        <f t="shared" si="3"/>
        <v>6</v>
      </c>
      <c r="G19" s="17">
        <f t="shared" si="6"/>
        <v>34</v>
      </c>
      <c r="H19" s="17">
        <f t="shared" si="4"/>
        <v>2</v>
      </c>
    </row>
    <row r="20" spans="1:8" ht="24.95" customHeight="1" x14ac:dyDescent="0.25">
      <c r="A20" s="5" t="s">
        <v>756</v>
      </c>
      <c r="B20" s="6">
        <v>6</v>
      </c>
      <c r="C20" s="8">
        <f t="shared" si="1"/>
        <v>30</v>
      </c>
      <c r="D20" s="17">
        <f t="shared" si="5"/>
        <v>30</v>
      </c>
      <c r="E20" s="17">
        <f t="shared" si="2"/>
        <v>180</v>
      </c>
      <c r="F20" s="17">
        <f t="shared" si="3"/>
        <v>2</v>
      </c>
      <c r="G20" s="17">
        <f t="shared" si="6"/>
        <v>12</v>
      </c>
      <c r="H20" s="17">
        <f t="shared" si="4"/>
        <v>1</v>
      </c>
    </row>
    <row r="21" spans="1:8" ht="24.95" customHeight="1" x14ac:dyDescent="0.25">
      <c r="A21" s="5" t="s">
        <v>14</v>
      </c>
      <c r="B21" s="6">
        <v>16</v>
      </c>
      <c r="C21" s="8">
        <f t="shared" si="1"/>
        <v>80</v>
      </c>
      <c r="D21" s="17">
        <f t="shared" si="5"/>
        <v>80</v>
      </c>
      <c r="E21" s="17">
        <f t="shared" si="2"/>
        <v>480</v>
      </c>
      <c r="F21" s="17">
        <f t="shared" si="3"/>
        <v>5</v>
      </c>
      <c r="G21" s="17">
        <f t="shared" si="6"/>
        <v>32</v>
      </c>
      <c r="H21" s="17">
        <f t="shared" si="4"/>
        <v>2</v>
      </c>
    </row>
    <row r="22" spans="1:8" ht="24.95" customHeight="1" x14ac:dyDescent="0.25">
      <c r="A22" s="5" t="s">
        <v>757</v>
      </c>
      <c r="B22" s="6">
        <v>9</v>
      </c>
      <c r="C22" s="8">
        <f t="shared" si="1"/>
        <v>45</v>
      </c>
      <c r="D22" s="17">
        <f t="shared" si="5"/>
        <v>50</v>
      </c>
      <c r="E22" s="17">
        <f t="shared" si="2"/>
        <v>270</v>
      </c>
      <c r="F22" s="17">
        <f t="shared" si="3"/>
        <v>3</v>
      </c>
      <c r="G22" s="17">
        <f t="shared" si="6"/>
        <v>18</v>
      </c>
      <c r="H22" s="17">
        <f t="shared" si="4"/>
        <v>1</v>
      </c>
    </row>
    <row r="23" spans="1:8" ht="24.95" customHeight="1" x14ac:dyDescent="0.25">
      <c r="A23" s="5" t="s">
        <v>758</v>
      </c>
      <c r="B23" s="6">
        <v>7</v>
      </c>
      <c r="C23" s="8">
        <f t="shared" si="1"/>
        <v>35</v>
      </c>
      <c r="D23" s="17">
        <f t="shared" si="5"/>
        <v>40</v>
      </c>
      <c r="E23" s="17">
        <f t="shared" si="2"/>
        <v>210</v>
      </c>
      <c r="F23" s="17">
        <f t="shared" si="3"/>
        <v>3</v>
      </c>
      <c r="G23" s="17">
        <f t="shared" si="6"/>
        <v>14</v>
      </c>
      <c r="H23" s="17">
        <f t="shared" si="4"/>
        <v>1</v>
      </c>
    </row>
    <row r="24" spans="1:8" ht="24.95" customHeight="1" x14ac:dyDescent="0.25">
      <c r="A24" s="5" t="s">
        <v>759</v>
      </c>
      <c r="B24" s="6">
        <v>11</v>
      </c>
      <c r="C24" s="8">
        <f t="shared" si="1"/>
        <v>55</v>
      </c>
      <c r="D24" s="17">
        <f t="shared" si="5"/>
        <v>60</v>
      </c>
      <c r="E24" s="17">
        <f t="shared" si="2"/>
        <v>330</v>
      </c>
      <c r="F24" s="17">
        <f t="shared" si="3"/>
        <v>4</v>
      </c>
      <c r="G24" s="17">
        <f t="shared" si="6"/>
        <v>22</v>
      </c>
      <c r="H24" s="17">
        <f t="shared" si="4"/>
        <v>1</v>
      </c>
    </row>
    <row r="25" spans="1:8" ht="24.95" customHeight="1" x14ac:dyDescent="0.25">
      <c r="A25" s="5" t="s">
        <v>760</v>
      </c>
      <c r="B25" s="6">
        <v>8</v>
      </c>
      <c r="C25" s="8">
        <f t="shared" si="1"/>
        <v>40</v>
      </c>
      <c r="D25" s="17">
        <f t="shared" si="5"/>
        <v>40</v>
      </c>
      <c r="E25" s="17">
        <f t="shared" si="2"/>
        <v>240</v>
      </c>
      <c r="F25" s="17">
        <f t="shared" si="3"/>
        <v>3</v>
      </c>
      <c r="G25" s="17">
        <f t="shared" si="6"/>
        <v>16</v>
      </c>
      <c r="H25" s="17">
        <f t="shared" si="4"/>
        <v>1</v>
      </c>
    </row>
    <row r="26" spans="1:8" ht="24.95" customHeight="1" x14ac:dyDescent="0.25">
      <c r="A26" s="5" t="s">
        <v>761</v>
      </c>
      <c r="B26" s="6">
        <v>14</v>
      </c>
      <c r="C26" s="8">
        <f t="shared" si="1"/>
        <v>70</v>
      </c>
      <c r="D26" s="17">
        <f t="shared" si="5"/>
        <v>70</v>
      </c>
      <c r="E26" s="17">
        <f t="shared" si="2"/>
        <v>420</v>
      </c>
      <c r="F26" s="17">
        <f t="shared" si="3"/>
        <v>5</v>
      </c>
      <c r="G26" s="17">
        <f t="shared" si="6"/>
        <v>28</v>
      </c>
      <c r="H26" s="17">
        <f t="shared" si="4"/>
        <v>2</v>
      </c>
    </row>
    <row r="27" spans="1:8" ht="24.95" customHeight="1" x14ac:dyDescent="0.25">
      <c r="A27" s="5" t="s">
        <v>762</v>
      </c>
      <c r="B27" s="6">
        <v>10</v>
      </c>
      <c r="C27" s="8">
        <f t="shared" si="1"/>
        <v>50</v>
      </c>
      <c r="D27" s="17">
        <f t="shared" si="5"/>
        <v>50</v>
      </c>
      <c r="E27" s="17">
        <f t="shared" si="2"/>
        <v>300</v>
      </c>
      <c r="F27" s="17">
        <f t="shared" si="3"/>
        <v>3</v>
      </c>
      <c r="G27" s="17">
        <f t="shared" si="6"/>
        <v>20</v>
      </c>
      <c r="H27" s="17">
        <f t="shared" si="4"/>
        <v>1</v>
      </c>
    </row>
    <row r="28" spans="1:8" ht="24.95" customHeight="1" x14ac:dyDescent="0.25">
      <c r="A28" s="5" t="s">
        <v>763</v>
      </c>
      <c r="B28" s="6">
        <v>4</v>
      </c>
      <c r="C28" s="8">
        <f t="shared" si="1"/>
        <v>20</v>
      </c>
      <c r="D28" s="17">
        <f t="shared" si="5"/>
        <v>20</v>
      </c>
      <c r="E28" s="17">
        <f t="shared" si="2"/>
        <v>120</v>
      </c>
      <c r="F28" s="17">
        <f t="shared" si="3"/>
        <v>2</v>
      </c>
      <c r="G28" s="17">
        <f t="shared" si="6"/>
        <v>8</v>
      </c>
      <c r="H28" s="17">
        <f t="shared" si="4"/>
        <v>1</v>
      </c>
    </row>
    <row r="29" spans="1:8" ht="24.95" customHeight="1" x14ac:dyDescent="0.25">
      <c r="A29" s="5" t="s">
        <v>764</v>
      </c>
      <c r="B29" s="6">
        <v>9</v>
      </c>
      <c r="C29" s="8">
        <f t="shared" si="1"/>
        <v>45</v>
      </c>
      <c r="D29" s="17">
        <f t="shared" si="5"/>
        <v>50</v>
      </c>
      <c r="E29" s="17">
        <f t="shared" si="2"/>
        <v>270</v>
      </c>
      <c r="F29" s="17">
        <f t="shared" si="3"/>
        <v>3</v>
      </c>
      <c r="G29" s="17">
        <f t="shared" si="6"/>
        <v>18</v>
      </c>
      <c r="H29" s="17">
        <f t="shared" si="4"/>
        <v>1</v>
      </c>
    </row>
    <row r="30" spans="1:8" ht="24.95" customHeight="1" x14ac:dyDescent="0.25">
      <c r="A30" s="5" t="s">
        <v>765</v>
      </c>
      <c r="B30" s="6">
        <v>14</v>
      </c>
      <c r="C30" s="8">
        <f t="shared" si="1"/>
        <v>70</v>
      </c>
      <c r="D30" s="17">
        <f t="shared" si="5"/>
        <v>70</v>
      </c>
      <c r="E30" s="17">
        <f t="shared" si="2"/>
        <v>420</v>
      </c>
      <c r="F30" s="17">
        <f t="shared" si="3"/>
        <v>5</v>
      </c>
      <c r="G30" s="17">
        <f t="shared" si="6"/>
        <v>28</v>
      </c>
      <c r="H30" s="17">
        <f t="shared" si="4"/>
        <v>2</v>
      </c>
    </row>
    <row r="31" spans="1:8" ht="24.95" customHeight="1" x14ac:dyDescent="0.25">
      <c r="A31" s="5" t="s">
        <v>766</v>
      </c>
      <c r="B31" s="6">
        <v>6</v>
      </c>
      <c r="C31" s="8">
        <f t="shared" si="1"/>
        <v>30</v>
      </c>
      <c r="D31" s="17">
        <f t="shared" si="5"/>
        <v>30</v>
      </c>
      <c r="E31" s="17">
        <f t="shared" si="2"/>
        <v>180</v>
      </c>
      <c r="F31" s="17">
        <f t="shared" si="3"/>
        <v>2</v>
      </c>
      <c r="G31" s="17">
        <f t="shared" si="6"/>
        <v>12</v>
      </c>
      <c r="H31" s="17">
        <f t="shared" si="4"/>
        <v>1</v>
      </c>
    </row>
    <row r="32" spans="1:8" ht="24.95" customHeight="1" x14ac:dyDescent="0.25">
      <c r="A32" s="5" t="s">
        <v>767</v>
      </c>
      <c r="B32" s="6">
        <v>5</v>
      </c>
      <c r="C32" s="8">
        <f t="shared" si="1"/>
        <v>25</v>
      </c>
      <c r="D32" s="17">
        <f t="shared" si="5"/>
        <v>30</v>
      </c>
      <c r="E32" s="17">
        <f t="shared" si="2"/>
        <v>150</v>
      </c>
      <c r="F32" s="17">
        <f t="shared" si="3"/>
        <v>2</v>
      </c>
      <c r="G32" s="17">
        <f t="shared" si="6"/>
        <v>10</v>
      </c>
      <c r="H32" s="17">
        <f t="shared" si="4"/>
        <v>1</v>
      </c>
    </row>
    <row r="33" spans="1:8" ht="24.95" customHeight="1" x14ac:dyDescent="0.25">
      <c r="A33" s="5" t="s">
        <v>768</v>
      </c>
      <c r="B33" s="6">
        <v>11</v>
      </c>
      <c r="C33" s="8">
        <f t="shared" si="1"/>
        <v>55</v>
      </c>
      <c r="D33" s="17">
        <f t="shared" si="5"/>
        <v>60</v>
      </c>
      <c r="E33" s="17">
        <f t="shared" si="2"/>
        <v>330</v>
      </c>
      <c r="F33" s="17">
        <f t="shared" si="3"/>
        <v>4</v>
      </c>
      <c r="G33" s="17">
        <f t="shared" si="6"/>
        <v>22</v>
      </c>
      <c r="H33" s="17">
        <f t="shared" si="4"/>
        <v>1</v>
      </c>
    </row>
    <row r="34" spans="1:8" ht="24.95" customHeight="1" x14ac:dyDescent="0.25">
      <c r="A34" s="5" t="s">
        <v>769</v>
      </c>
      <c r="B34" s="6">
        <v>8</v>
      </c>
      <c r="C34" s="8">
        <f t="shared" si="1"/>
        <v>40</v>
      </c>
      <c r="D34" s="17">
        <f t="shared" si="5"/>
        <v>40</v>
      </c>
      <c r="E34" s="17">
        <f t="shared" si="2"/>
        <v>240</v>
      </c>
      <c r="F34" s="17">
        <f t="shared" si="3"/>
        <v>3</v>
      </c>
      <c r="G34" s="17">
        <f t="shared" si="6"/>
        <v>16</v>
      </c>
      <c r="H34" s="17">
        <f t="shared" si="4"/>
        <v>1</v>
      </c>
    </row>
    <row r="35" spans="1:8" ht="24.95" customHeight="1" x14ac:dyDescent="0.25">
      <c r="A35" s="5" t="s">
        <v>770</v>
      </c>
      <c r="B35" s="6">
        <v>18</v>
      </c>
      <c r="C35" s="8">
        <f t="shared" si="1"/>
        <v>90</v>
      </c>
      <c r="D35" s="17">
        <f t="shared" si="5"/>
        <v>90</v>
      </c>
      <c r="E35" s="17">
        <f t="shared" si="2"/>
        <v>540</v>
      </c>
      <c r="F35" s="17">
        <f t="shared" si="3"/>
        <v>6</v>
      </c>
      <c r="G35" s="17">
        <f t="shared" si="6"/>
        <v>36</v>
      </c>
      <c r="H35" s="17">
        <f t="shared" si="4"/>
        <v>2</v>
      </c>
    </row>
    <row r="36" spans="1:8" ht="24.95" customHeight="1" x14ac:dyDescent="0.25">
      <c r="A36" s="5" t="s">
        <v>771</v>
      </c>
      <c r="B36" s="6">
        <v>6</v>
      </c>
      <c r="C36" s="8">
        <f t="shared" si="1"/>
        <v>30</v>
      </c>
      <c r="D36" s="17">
        <f t="shared" si="5"/>
        <v>30</v>
      </c>
      <c r="E36" s="17">
        <f t="shared" si="2"/>
        <v>180</v>
      </c>
      <c r="F36" s="17">
        <f t="shared" si="3"/>
        <v>2</v>
      </c>
      <c r="G36" s="17">
        <f t="shared" si="6"/>
        <v>12</v>
      </c>
      <c r="H36" s="17">
        <f t="shared" si="4"/>
        <v>1</v>
      </c>
    </row>
    <row r="37" spans="1:8" ht="24.95" customHeight="1" x14ac:dyDescent="0.25">
      <c r="A37" s="5" t="s">
        <v>772</v>
      </c>
      <c r="B37" s="6">
        <v>5</v>
      </c>
      <c r="C37" s="8">
        <f t="shared" si="1"/>
        <v>25</v>
      </c>
      <c r="D37" s="17">
        <f t="shared" si="5"/>
        <v>30</v>
      </c>
      <c r="E37" s="17">
        <f t="shared" si="2"/>
        <v>150</v>
      </c>
      <c r="F37" s="17">
        <f t="shared" si="3"/>
        <v>2</v>
      </c>
      <c r="G37" s="17">
        <f t="shared" si="6"/>
        <v>10</v>
      </c>
      <c r="H37" s="17">
        <f t="shared" si="4"/>
        <v>1</v>
      </c>
    </row>
    <row r="38" spans="1:8" ht="24.95" customHeight="1" x14ac:dyDescent="0.25">
      <c r="A38" s="5" t="s">
        <v>773</v>
      </c>
      <c r="B38" s="6">
        <v>9</v>
      </c>
      <c r="C38" s="8">
        <f t="shared" si="1"/>
        <v>45</v>
      </c>
      <c r="D38" s="17">
        <f t="shared" si="5"/>
        <v>50</v>
      </c>
      <c r="E38" s="17">
        <f t="shared" si="2"/>
        <v>270</v>
      </c>
      <c r="F38" s="17">
        <f t="shared" si="3"/>
        <v>3</v>
      </c>
      <c r="G38" s="17">
        <f t="shared" si="6"/>
        <v>18</v>
      </c>
      <c r="H38" s="17">
        <f t="shared" si="4"/>
        <v>1</v>
      </c>
    </row>
    <row r="39" spans="1:8" ht="24.95" customHeight="1" x14ac:dyDescent="0.25">
      <c r="A39" s="5" t="s">
        <v>774</v>
      </c>
      <c r="B39" s="6">
        <v>6</v>
      </c>
      <c r="C39" s="8">
        <f t="shared" si="1"/>
        <v>30</v>
      </c>
      <c r="D39" s="17">
        <f t="shared" si="5"/>
        <v>30</v>
      </c>
      <c r="E39" s="17">
        <f t="shared" si="2"/>
        <v>180</v>
      </c>
      <c r="F39" s="17">
        <f t="shared" si="3"/>
        <v>2</v>
      </c>
      <c r="G39" s="17">
        <f t="shared" si="6"/>
        <v>12</v>
      </c>
      <c r="H39" s="17">
        <f t="shared" si="4"/>
        <v>1</v>
      </c>
    </row>
    <row r="40" spans="1:8" ht="24.95" customHeight="1" x14ac:dyDescent="0.25">
      <c r="A40" s="5" t="s">
        <v>775</v>
      </c>
      <c r="B40" s="6">
        <v>16</v>
      </c>
      <c r="C40" s="8">
        <f t="shared" si="1"/>
        <v>80</v>
      </c>
      <c r="D40" s="17">
        <f t="shared" si="5"/>
        <v>80</v>
      </c>
      <c r="E40" s="17">
        <f t="shared" si="2"/>
        <v>480</v>
      </c>
      <c r="F40" s="17">
        <f t="shared" si="3"/>
        <v>5</v>
      </c>
      <c r="G40" s="17">
        <f t="shared" si="6"/>
        <v>32</v>
      </c>
      <c r="H40" s="17">
        <f t="shared" si="4"/>
        <v>2</v>
      </c>
    </row>
    <row r="41" spans="1:8" ht="24.95" customHeight="1" x14ac:dyDescent="0.25">
      <c r="A41" s="5" t="s">
        <v>776</v>
      </c>
      <c r="B41" s="6">
        <v>9</v>
      </c>
      <c r="C41" s="8">
        <f t="shared" si="1"/>
        <v>45</v>
      </c>
      <c r="D41" s="17">
        <f t="shared" si="5"/>
        <v>50</v>
      </c>
      <c r="E41" s="17">
        <f t="shared" si="2"/>
        <v>270</v>
      </c>
      <c r="F41" s="17">
        <f t="shared" si="3"/>
        <v>3</v>
      </c>
      <c r="G41" s="17">
        <f t="shared" si="6"/>
        <v>18</v>
      </c>
      <c r="H41" s="17">
        <f t="shared" si="4"/>
        <v>1</v>
      </c>
    </row>
    <row r="42" spans="1:8" ht="24.95" customHeight="1" x14ac:dyDescent="0.25">
      <c r="A42" s="5" t="s">
        <v>777</v>
      </c>
      <c r="B42" s="6">
        <v>8</v>
      </c>
      <c r="C42" s="8">
        <f t="shared" si="1"/>
        <v>40</v>
      </c>
      <c r="D42" s="17">
        <f t="shared" si="5"/>
        <v>40</v>
      </c>
      <c r="E42" s="17">
        <f t="shared" si="2"/>
        <v>240</v>
      </c>
      <c r="F42" s="17">
        <f t="shared" si="3"/>
        <v>3</v>
      </c>
      <c r="G42" s="17">
        <f t="shared" si="6"/>
        <v>16</v>
      </c>
      <c r="H42" s="17">
        <f t="shared" si="4"/>
        <v>1</v>
      </c>
    </row>
    <row r="43" spans="1:8" ht="24.95" customHeight="1" x14ac:dyDescent="0.25">
      <c r="A43" s="7" t="s">
        <v>778</v>
      </c>
      <c r="B43" s="6">
        <v>9</v>
      </c>
      <c r="C43" s="8">
        <f t="shared" si="1"/>
        <v>45</v>
      </c>
      <c r="D43" s="17">
        <f t="shared" si="5"/>
        <v>50</v>
      </c>
      <c r="E43" s="17">
        <f t="shared" si="2"/>
        <v>270</v>
      </c>
      <c r="F43" s="17">
        <f t="shared" si="3"/>
        <v>3</v>
      </c>
      <c r="G43" s="17">
        <f t="shared" si="6"/>
        <v>18</v>
      </c>
      <c r="H43" s="17">
        <f t="shared" si="4"/>
        <v>1</v>
      </c>
    </row>
    <row r="44" spans="1:8" ht="24.95" customHeight="1" x14ac:dyDescent="0.25">
      <c r="A44" s="5" t="s">
        <v>779</v>
      </c>
      <c r="B44" s="6">
        <v>15</v>
      </c>
      <c r="C44" s="8">
        <f t="shared" si="1"/>
        <v>75</v>
      </c>
      <c r="D44" s="17">
        <f t="shared" si="5"/>
        <v>80</v>
      </c>
      <c r="E44" s="17">
        <f t="shared" si="2"/>
        <v>450</v>
      </c>
      <c r="F44" s="17">
        <f t="shared" si="3"/>
        <v>5</v>
      </c>
      <c r="G44" s="17">
        <f t="shared" si="6"/>
        <v>30</v>
      </c>
      <c r="H44" s="17">
        <f t="shared" si="4"/>
        <v>2</v>
      </c>
    </row>
    <row r="45" spans="1:8" ht="24.95" customHeight="1" x14ac:dyDescent="0.25">
      <c r="A45" s="5" t="s">
        <v>780</v>
      </c>
      <c r="B45" s="6">
        <v>12</v>
      </c>
      <c r="C45" s="8">
        <f t="shared" si="1"/>
        <v>60</v>
      </c>
      <c r="D45" s="17">
        <f t="shared" si="5"/>
        <v>60</v>
      </c>
      <c r="E45" s="17">
        <f t="shared" si="2"/>
        <v>360</v>
      </c>
      <c r="F45" s="17">
        <f t="shared" si="3"/>
        <v>4</v>
      </c>
      <c r="G45" s="17">
        <f t="shared" si="6"/>
        <v>24</v>
      </c>
      <c r="H45" s="17">
        <f t="shared" si="4"/>
        <v>1</v>
      </c>
    </row>
    <row r="46" spans="1:8" ht="24.95" customHeight="1" x14ac:dyDescent="0.25">
      <c r="A46" s="5" t="s">
        <v>781</v>
      </c>
      <c r="B46" s="6">
        <v>13</v>
      </c>
      <c r="C46" s="8">
        <f t="shared" si="1"/>
        <v>65</v>
      </c>
      <c r="D46" s="17">
        <f t="shared" si="5"/>
        <v>70</v>
      </c>
      <c r="E46" s="17">
        <f t="shared" si="2"/>
        <v>390</v>
      </c>
      <c r="F46" s="17">
        <f t="shared" si="3"/>
        <v>4</v>
      </c>
      <c r="G46" s="17">
        <f t="shared" si="6"/>
        <v>26</v>
      </c>
      <c r="H46" s="17">
        <f t="shared" si="4"/>
        <v>2</v>
      </c>
    </row>
    <row r="47" spans="1:8" ht="24.95" customHeight="1" x14ac:dyDescent="0.25">
      <c r="A47" s="5" t="s">
        <v>782</v>
      </c>
      <c r="B47" s="6">
        <v>11</v>
      </c>
      <c r="C47" s="8">
        <f t="shared" si="1"/>
        <v>55</v>
      </c>
      <c r="D47" s="17">
        <f t="shared" si="5"/>
        <v>60</v>
      </c>
      <c r="E47" s="17">
        <f t="shared" si="2"/>
        <v>330</v>
      </c>
      <c r="F47" s="17">
        <f t="shared" si="3"/>
        <v>4</v>
      </c>
      <c r="G47" s="17">
        <f t="shared" si="6"/>
        <v>22</v>
      </c>
      <c r="H47" s="17">
        <f t="shared" si="4"/>
        <v>1</v>
      </c>
    </row>
    <row r="48" spans="1:8" ht="24.95" customHeight="1" x14ac:dyDescent="0.25">
      <c r="A48" s="5" t="s">
        <v>783</v>
      </c>
      <c r="B48" s="6">
        <v>61</v>
      </c>
      <c r="C48" s="8">
        <f t="shared" si="1"/>
        <v>305</v>
      </c>
      <c r="D48" s="17">
        <f t="shared" si="5"/>
        <v>310</v>
      </c>
      <c r="E48" s="17">
        <f t="shared" si="2"/>
        <v>1830</v>
      </c>
      <c r="F48" s="17">
        <f t="shared" si="3"/>
        <v>19</v>
      </c>
      <c r="G48" s="17">
        <f t="shared" si="6"/>
        <v>122</v>
      </c>
      <c r="H48" s="17">
        <f t="shared" si="4"/>
        <v>5</v>
      </c>
    </row>
    <row r="49" spans="1:8" ht="24.95" customHeight="1" x14ac:dyDescent="0.25">
      <c r="A49" s="5" t="s">
        <v>784</v>
      </c>
      <c r="B49" s="6">
        <v>60</v>
      </c>
      <c r="C49" s="8">
        <f t="shared" si="1"/>
        <v>300</v>
      </c>
      <c r="D49" s="17">
        <f t="shared" si="5"/>
        <v>300</v>
      </c>
      <c r="E49" s="17">
        <f t="shared" si="2"/>
        <v>1800</v>
      </c>
      <c r="F49" s="17">
        <f t="shared" si="3"/>
        <v>18</v>
      </c>
      <c r="G49" s="17">
        <f t="shared" si="6"/>
        <v>120</v>
      </c>
      <c r="H49" s="17">
        <f t="shared" si="4"/>
        <v>5</v>
      </c>
    </row>
    <row r="50" spans="1:8" ht="24.95" customHeight="1" x14ac:dyDescent="0.25">
      <c r="A50" s="5" t="s">
        <v>785</v>
      </c>
      <c r="B50" s="6">
        <v>45</v>
      </c>
      <c r="C50" s="8">
        <f t="shared" si="1"/>
        <v>225</v>
      </c>
      <c r="D50" s="17">
        <f t="shared" si="5"/>
        <v>230</v>
      </c>
      <c r="E50" s="17">
        <f t="shared" si="2"/>
        <v>1350</v>
      </c>
      <c r="F50" s="17">
        <f t="shared" si="3"/>
        <v>14</v>
      </c>
      <c r="G50" s="17">
        <f t="shared" si="6"/>
        <v>90</v>
      </c>
      <c r="H50" s="17">
        <f t="shared" si="4"/>
        <v>4</v>
      </c>
    </row>
    <row r="51" spans="1:8" ht="24.95" customHeight="1" x14ac:dyDescent="0.25">
      <c r="A51" s="5" t="s">
        <v>786</v>
      </c>
      <c r="B51" s="6">
        <v>60</v>
      </c>
      <c r="C51" s="8">
        <f t="shared" si="1"/>
        <v>300</v>
      </c>
      <c r="D51" s="17">
        <f t="shared" si="5"/>
        <v>300</v>
      </c>
      <c r="E51" s="17">
        <f t="shared" si="2"/>
        <v>1800</v>
      </c>
      <c r="F51" s="17">
        <f t="shared" si="3"/>
        <v>18</v>
      </c>
      <c r="G51" s="17">
        <f t="shared" si="6"/>
        <v>120</v>
      </c>
      <c r="H51" s="17">
        <f t="shared" si="4"/>
        <v>5</v>
      </c>
    </row>
    <row r="52" spans="1:8" ht="24.95" customHeight="1" x14ac:dyDescent="0.25">
      <c r="A52" s="5" t="s">
        <v>787</v>
      </c>
      <c r="B52" s="6">
        <v>61</v>
      </c>
      <c r="C52" s="8">
        <f t="shared" si="1"/>
        <v>305</v>
      </c>
      <c r="D52" s="17">
        <f t="shared" si="5"/>
        <v>310</v>
      </c>
      <c r="E52" s="17">
        <f t="shared" si="2"/>
        <v>1830</v>
      </c>
      <c r="F52" s="17">
        <f t="shared" si="3"/>
        <v>19</v>
      </c>
      <c r="G52" s="17">
        <f t="shared" si="6"/>
        <v>122</v>
      </c>
      <c r="H52" s="17">
        <f t="shared" si="4"/>
        <v>5</v>
      </c>
    </row>
    <row r="53" spans="1:8" ht="24.95" customHeight="1" x14ac:dyDescent="0.25">
      <c r="A53" s="5" t="s">
        <v>788</v>
      </c>
      <c r="B53" s="6">
        <v>38</v>
      </c>
      <c r="C53" s="8">
        <f t="shared" si="1"/>
        <v>190</v>
      </c>
      <c r="D53" s="17">
        <f t="shared" si="5"/>
        <v>190</v>
      </c>
      <c r="E53" s="17">
        <f t="shared" si="2"/>
        <v>1140</v>
      </c>
      <c r="F53" s="17">
        <f t="shared" si="3"/>
        <v>12</v>
      </c>
      <c r="G53" s="17">
        <f t="shared" si="6"/>
        <v>76</v>
      </c>
      <c r="H53" s="17">
        <f t="shared" si="4"/>
        <v>4</v>
      </c>
    </row>
    <row r="54" spans="1:8" ht="24.95" customHeight="1" x14ac:dyDescent="0.25">
      <c r="A54" s="5" t="s">
        <v>789</v>
      </c>
      <c r="B54" s="6">
        <v>25</v>
      </c>
      <c r="C54" s="8">
        <f t="shared" si="1"/>
        <v>125</v>
      </c>
      <c r="D54" s="17">
        <f t="shared" si="5"/>
        <v>130</v>
      </c>
      <c r="E54" s="17">
        <f t="shared" si="2"/>
        <v>750</v>
      </c>
      <c r="F54" s="17">
        <f t="shared" si="3"/>
        <v>8</v>
      </c>
      <c r="G54" s="17">
        <f t="shared" si="6"/>
        <v>50</v>
      </c>
      <c r="H54" s="17">
        <f t="shared" si="4"/>
        <v>2</v>
      </c>
    </row>
    <row r="55" spans="1:8" ht="24.95" customHeight="1" x14ac:dyDescent="0.25">
      <c r="A55" s="5" t="s">
        <v>790</v>
      </c>
      <c r="B55" s="6">
        <v>26</v>
      </c>
      <c r="C55" s="8">
        <f t="shared" si="1"/>
        <v>130</v>
      </c>
      <c r="D55" s="17">
        <f t="shared" si="5"/>
        <v>130</v>
      </c>
      <c r="E55" s="17">
        <f t="shared" si="2"/>
        <v>780</v>
      </c>
      <c r="F55" s="17">
        <f t="shared" si="3"/>
        <v>8</v>
      </c>
      <c r="G55" s="17">
        <f t="shared" si="6"/>
        <v>52</v>
      </c>
      <c r="H55" s="17">
        <f t="shared" si="4"/>
        <v>3</v>
      </c>
    </row>
    <row r="56" spans="1:8" ht="24.95" customHeight="1" x14ac:dyDescent="0.25">
      <c r="A56" s="5" t="s">
        <v>791</v>
      </c>
      <c r="B56" s="6">
        <v>48</v>
      </c>
      <c r="C56" s="8">
        <f t="shared" si="1"/>
        <v>240</v>
      </c>
      <c r="D56" s="17">
        <f t="shared" si="5"/>
        <v>240</v>
      </c>
      <c r="E56" s="17">
        <f t="shared" si="2"/>
        <v>1440</v>
      </c>
      <c r="F56" s="17">
        <f t="shared" si="3"/>
        <v>15</v>
      </c>
      <c r="G56" s="17">
        <f t="shared" si="6"/>
        <v>96</v>
      </c>
      <c r="H56" s="17">
        <f t="shared" si="4"/>
        <v>4</v>
      </c>
    </row>
    <row r="57" spans="1:8" ht="24.95" customHeight="1" x14ac:dyDescent="0.25">
      <c r="A57" s="5" t="s">
        <v>792</v>
      </c>
      <c r="B57" s="6">
        <v>37</v>
      </c>
      <c r="C57" s="8">
        <f t="shared" si="1"/>
        <v>185</v>
      </c>
      <c r="D57" s="17">
        <f t="shared" si="5"/>
        <v>190</v>
      </c>
      <c r="E57" s="17">
        <f t="shared" si="2"/>
        <v>1110</v>
      </c>
      <c r="F57" s="17">
        <f t="shared" si="3"/>
        <v>12</v>
      </c>
      <c r="G57" s="17">
        <f t="shared" si="6"/>
        <v>74</v>
      </c>
      <c r="H57" s="17">
        <f t="shared" si="4"/>
        <v>3</v>
      </c>
    </row>
    <row r="58" spans="1:8" ht="24.95" customHeight="1" x14ac:dyDescent="0.25">
      <c r="A58" s="5" t="s">
        <v>793</v>
      </c>
      <c r="B58" s="6">
        <v>26</v>
      </c>
      <c r="C58" s="8">
        <f t="shared" si="1"/>
        <v>130</v>
      </c>
      <c r="D58" s="17">
        <f t="shared" si="5"/>
        <v>130</v>
      </c>
      <c r="E58" s="17">
        <f t="shared" si="2"/>
        <v>780</v>
      </c>
      <c r="F58" s="17">
        <f t="shared" si="3"/>
        <v>8</v>
      </c>
      <c r="G58" s="17">
        <f t="shared" si="6"/>
        <v>52</v>
      </c>
      <c r="H58" s="17">
        <f t="shared" si="4"/>
        <v>3</v>
      </c>
    </row>
    <row r="59" spans="1:8" ht="24.95" customHeight="1" x14ac:dyDescent="0.25">
      <c r="A59" s="5" t="s">
        <v>794</v>
      </c>
      <c r="B59" s="6">
        <v>20</v>
      </c>
      <c r="C59" s="8">
        <f t="shared" si="1"/>
        <v>100</v>
      </c>
      <c r="D59" s="17">
        <f t="shared" si="5"/>
        <v>100</v>
      </c>
      <c r="E59" s="17">
        <f t="shared" si="2"/>
        <v>600</v>
      </c>
      <c r="F59" s="17">
        <f t="shared" si="3"/>
        <v>6</v>
      </c>
      <c r="G59" s="17">
        <f t="shared" si="6"/>
        <v>40</v>
      </c>
      <c r="H59" s="17">
        <f t="shared" si="4"/>
        <v>2</v>
      </c>
    </row>
    <row r="60" spans="1:8" ht="24.95" customHeight="1" x14ac:dyDescent="0.25">
      <c r="A60" s="5" t="s">
        <v>795</v>
      </c>
      <c r="B60" s="6">
        <v>36</v>
      </c>
      <c r="C60" s="8">
        <f t="shared" si="1"/>
        <v>180</v>
      </c>
      <c r="D60" s="17">
        <f t="shared" si="5"/>
        <v>180</v>
      </c>
      <c r="E60" s="17">
        <f t="shared" si="2"/>
        <v>1080</v>
      </c>
      <c r="F60" s="17">
        <f t="shared" si="3"/>
        <v>11</v>
      </c>
      <c r="G60" s="17">
        <f t="shared" si="6"/>
        <v>72</v>
      </c>
      <c r="H60" s="17">
        <f t="shared" si="4"/>
        <v>3</v>
      </c>
    </row>
    <row r="61" spans="1:8" ht="24.95" customHeight="1" x14ac:dyDescent="0.25">
      <c r="A61" s="5" t="s">
        <v>796</v>
      </c>
      <c r="B61" s="6">
        <v>25</v>
      </c>
      <c r="C61" s="8">
        <f t="shared" si="1"/>
        <v>125</v>
      </c>
      <c r="D61" s="17">
        <f t="shared" si="5"/>
        <v>130</v>
      </c>
      <c r="E61" s="17">
        <f t="shared" si="2"/>
        <v>750</v>
      </c>
      <c r="F61" s="17">
        <f t="shared" si="3"/>
        <v>8</v>
      </c>
      <c r="G61" s="17">
        <f t="shared" si="6"/>
        <v>50</v>
      </c>
      <c r="H61" s="17">
        <f t="shared" si="4"/>
        <v>2</v>
      </c>
    </row>
    <row r="62" spans="1:8" ht="24.95" customHeight="1" x14ac:dyDescent="0.25">
      <c r="A62" s="5" t="s">
        <v>797</v>
      </c>
      <c r="B62" s="6">
        <v>29</v>
      </c>
      <c r="C62" s="8">
        <f t="shared" si="1"/>
        <v>145</v>
      </c>
      <c r="D62" s="17">
        <f t="shared" si="5"/>
        <v>150</v>
      </c>
      <c r="E62" s="17">
        <f t="shared" si="2"/>
        <v>870</v>
      </c>
      <c r="F62" s="17">
        <f t="shared" si="3"/>
        <v>9</v>
      </c>
      <c r="G62" s="17">
        <f t="shared" si="6"/>
        <v>58</v>
      </c>
      <c r="H62" s="17">
        <f t="shared" si="4"/>
        <v>3</v>
      </c>
    </row>
    <row r="63" spans="1:8" ht="24.95" customHeight="1" x14ac:dyDescent="0.25">
      <c r="A63" s="5" t="s">
        <v>798</v>
      </c>
      <c r="B63" s="6">
        <v>16</v>
      </c>
      <c r="C63" s="8">
        <f t="shared" si="1"/>
        <v>80</v>
      </c>
      <c r="D63" s="17">
        <f t="shared" si="5"/>
        <v>80</v>
      </c>
      <c r="E63" s="17">
        <f t="shared" si="2"/>
        <v>480</v>
      </c>
      <c r="F63" s="17">
        <f t="shared" si="3"/>
        <v>5</v>
      </c>
      <c r="G63" s="17">
        <f t="shared" si="6"/>
        <v>32</v>
      </c>
      <c r="H63" s="17">
        <f t="shared" si="4"/>
        <v>2</v>
      </c>
    </row>
    <row r="64" spans="1:8" ht="24.95" customHeight="1" x14ac:dyDescent="0.25">
      <c r="A64" s="5" t="s">
        <v>799</v>
      </c>
      <c r="B64" s="6">
        <v>26</v>
      </c>
      <c r="C64" s="8">
        <f t="shared" si="1"/>
        <v>130</v>
      </c>
      <c r="D64" s="17">
        <f t="shared" si="5"/>
        <v>130</v>
      </c>
      <c r="E64" s="17">
        <f t="shared" si="2"/>
        <v>780</v>
      </c>
      <c r="F64" s="17">
        <f t="shared" si="3"/>
        <v>8</v>
      </c>
      <c r="G64" s="17">
        <f t="shared" si="6"/>
        <v>52</v>
      </c>
      <c r="H64" s="17">
        <f t="shared" si="4"/>
        <v>3</v>
      </c>
    </row>
    <row r="65" spans="1:8" ht="24.95" customHeight="1" x14ac:dyDescent="0.25">
      <c r="A65" s="5" t="s">
        <v>800</v>
      </c>
      <c r="B65" s="6">
        <v>51</v>
      </c>
      <c r="C65" s="8">
        <f t="shared" si="1"/>
        <v>255</v>
      </c>
      <c r="D65" s="17">
        <f t="shared" si="5"/>
        <v>260</v>
      </c>
      <c r="E65" s="17">
        <f t="shared" si="2"/>
        <v>1530</v>
      </c>
      <c r="F65" s="17">
        <f t="shared" si="3"/>
        <v>16</v>
      </c>
      <c r="G65" s="17">
        <f t="shared" si="6"/>
        <v>102</v>
      </c>
      <c r="H65" s="17">
        <f t="shared" si="4"/>
        <v>5</v>
      </c>
    </row>
    <row r="66" spans="1:8" ht="24.95" customHeight="1" x14ac:dyDescent="0.25">
      <c r="A66" s="5" t="s">
        <v>801</v>
      </c>
      <c r="B66" s="6">
        <v>18</v>
      </c>
      <c r="C66" s="8">
        <f t="shared" si="1"/>
        <v>90</v>
      </c>
      <c r="D66" s="17">
        <f t="shared" si="5"/>
        <v>90</v>
      </c>
      <c r="E66" s="17">
        <f t="shared" si="2"/>
        <v>540</v>
      </c>
      <c r="F66" s="17">
        <f t="shared" si="3"/>
        <v>6</v>
      </c>
      <c r="G66" s="17">
        <f t="shared" si="6"/>
        <v>36</v>
      </c>
      <c r="H66" s="17">
        <f t="shared" si="4"/>
        <v>2</v>
      </c>
    </row>
    <row r="67" spans="1:8" ht="24.95" customHeight="1" x14ac:dyDescent="0.25">
      <c r="A67" s="5" t="s">
        <v>802</v>
      </c>
      <c r="B67" s="6">
        <v>23</v>
      </c>
      <c r="C67" s="8">
        <f t="shared" ref="C67:C68" si="7">(B67*5)</f>
        <v>115</v>
      </c>
      <c r="D67" s="17">
        <f t="shared" si="5"/>
        <v>120</v>
      </c>
      <c r="E67" s="17">
        <f t="shared" ref="E67:E68" si="8">B67*5*6</f>
        <v>690</v>
      </c>
      <c r="F67" s="17">
        <f t="shared" ref="F67:F68" si="9">ROUNDUP(E67/100,0)</f>
        <v>7</v>
      </c>
      <c r="G67" s="17">
        <f t="shared" si="6"/>
        <v>46</v>
      </c>
      <c r="H67" s="17">
        <f t="shared" ref="H67:H68" si="10">ROUNDUP(G67/25,0)</f>
        <v>2</v>
      </c>
    </row>
    <row r="68" spans="1:8" ht="24.95" customHeight="1" x14ac:dyDescent="0.25">
      <c r="A68" s="7" t="s">
        <v>803</v>
      </c>
      <c r="B68" s="6">
        <v>36</v>
      </c>
      <c r="C68" s="8">
        <f t="shared" si="7"/>
        <v>180</v>
      </c>
      <c r="D68" s="17">
        <f t="shared" ref="D68" si="11">ROUNDUP(C68/10,0)*10</f>
        <v>180</v>
      </c>
      <c r="E68" s="17">
        <f t="shared" si="8"/>
        <v>1080</v>
      </c>
      <c r="F68" s="17">
        <f t="shared" si="9"/>
        <v>11</v>
      </c>
      <c r="G68" s="17">
        <f t="shared" ref="G68" si="12">B68*2</f>
        <v>72</v>
      </c>
      <c r="H68" s="17">
        <f t="shared" si="10"/>
        <v>3</v>
      </c>
    </row>
    <row r="69" spans="1:8" x14ac:dyDescent="0.25">
      <c r="E69" s="15"/>
      <c r="F69" s="15"/>
      <c r="G69" s="16"/>
      <c r="H69" s="16"/>
    </row>
    <row r="70" spans="1:8" x14ac:dyDescent="0.25">
      <c r="E70" s="15"/>
      <c r="F70" s="15"/>
      <c r="G70" s="16"/>
      <c r="H70" s="16"/>
    </row>
    <row r="71" spans="1:8" x14ac:dyDescent="0.25">
      <c r="E71" s="15"/>
      <c r="F71" s="15"/>
      <c r="G71" s="16"/>
      <c r="H71" s="16"/>
    </row>
    <row r="72" spans="1:8" x14ac:dyDescent="0.25">
      <c r="E72" s="15"/>
      <c r="F72" s="15"/>
      <c r="G72" s="16"/>
      <c r="H72" s="16"/>
    </row>
    <row r="73" spans="1:8" x14ac:dyDescent="0.25">
      <c r="E73" s="15"/>
      <c r="F73" s="15"/>
      <c r="G73" s="16"/>
      <c r="H73" s="16"/>
    </row>
    <row r="74" spans="1:8" x14ac:dyDescent="0.25">
      <c r="E74" s="15"/>
      <c r="F74" s="15"/>
      <c r="G74" s="16"/>
      <c r="H74" s="16"/>
    </row>
    <row r="75" spans="1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66.28515625" customWidth="1"/>
    <col min="2" max="2" width="8.140625" hidden="1" customWidth="1"/>
    <col min="3" max="3" width="0" hidden="1" customWidth="1"/>
    <col min="5" max="5" width="0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488</v>
      </c>
      <c r="B2" s="4">
        <v>735</v>
      </c>
      <c r="C2" s="9">
        <f>(B2*5)</f>
        <v>3675</v>
      </c>
      <c r="D2" s="9">
        <f>SUM(D3:D36)</f>
        <v>3760</v>
      </c>
      <c r="E2" s="9">
        <f>B2*5*6</f>
        <v>22050</v>
      </c>
      <c r="F2" s="9">
        <f>SUM(F3:F36)</f>
        <v>234</v>
      </c>
      <c r="G2" s="9">
        <f>B2*2*6</f>
        <v>8820</v>
      </c>
      <c r="H2" s="9">
        <f>SUM(H3:H36)</f>
        <v>75</v>
      </c>
    </row>
    <row r="3" spans="1:8" ht="24.95" customHeight="1" x14ac:dyDescent="0.25">
      <c r="A3" s="5" t="s">
        <v>489</v>
      </c>
      <c r="B3" s="6">
        <v>77</v>
      </c>
      <c r="C3" s="8">
        <f t="shared" ref="C3:C36" si="0">(B3*5)</f>
        <v>385</v>
      </c>
      <c r="D3" s="17">
        <f>ROUNDUP(C3/10,0)*10</f>
        <v>390</v>
      </c>
      <c r="E3" s="17">
        <f t="shared" ref="E3:E36" si="1">B3*5*6</f>
        <v>2310</v>
      </c>
      <c r="F3" s="17">
        <f t="shared" ref="F3:F36" si="2">ROUNDUP(E3/100,0)</f>
        <v>24</v>
      </c>
      <c r="G3" s="17">
        <f>B3*2</f>
        <v>154</v>
      </c>
      <c r="H3" s="17">
        <f t="shared" ref="H3:H36" si="3">ROUNDUP(G3/25,0)</f>
        <v>7</v>
      </c>
    </row>
    <row r="4" spans="1:8" ht="24.95" customHeight="1" x14ac:dyDescent="0.25">
      <c r="A4" s="5" t="s">
        <v>490</v>
      </c>
      <c r="B4" s="6">
        <v>34</v>
      </c>
      <c r="C4" s="8">
        <f t="shared" si="0"/>
        <v>170</v>
      </c>
      <c r="D4" s="17">
        <f t="shared" ref="D4:D36" si="4">ROUNDUP(C4/10,0)*10</f>
        <v>170</v>
      </c>
      <c r="E4" s="17">
        <f t="shared" si="1"/>
        <v>1020</v>
      </c>
      <c r="F4" s="17">
        <f t="shared" si="2"/>
        <v>11</v>
      </c>
      <c r="G4" s="17">
        <f t="shared" ref="G4:G36" si="5">B4*2</f>
        <v>68</v>
      </c>
      <c r="H4" s="17">
        <f t="shared" si="3"/>
        <v>3</v>
      </c>
    </row>
    <row r="5" spans="1:8" ht="24.95" customHeight="1" x14ac:dyDescent="0.25">
      <c r="A5" s="5" t="s">
        <v>491</v>
      </c>
      <c r="B5" s="6">
        <v>16</v>
      </c>
      <c r="C5" s="8">
        <f t="shared" si="0"/>
        <v>80</v>
      </c>
      <c r="D5" s="17">
        <f t="shared" si="4"/>
        <v>80</v>
      </c>
      <c r="E5" s="17">
        <f t="shared" si="1"/>
        <v>480</v>
      </c>
      <c r="F5" s="17">
        <f t="shared" si="2"/>
        <v>5</v>
      </c>
      <c r="G5" s="17">
        <f t="shared" si="5"/>
        <v>32</v>
      </c>
      <c r="H5" s="17">
        <f t="shared" si="3"/>
        <v>2</v>
      </c>
    </row>
    <row r="6" spans="1:8" ht="24.95" customHeight="1" x14ac:dyDescent="0.25">
      <c r="A6" s="5" t="s">
        <v>492</v>
      </c>
      <c r="B6" s="6">
        <v>14</v>
      </c>
      <c r="C6" s="8">
        <f t="shared" si="0"/>
        <v>70</v>
      </c>
      <c r="D6" s="17">
        <f t="shared" si="4"/>
        <v>70</v>
      </c>
      <c r="E6" s="17">
        <f t="shared" si="1"/>
        <v>420</v>
      </c>
      <c r="F6" s="17">
        <f t="shared" si="2"/>
        <v>5</v>
      </c>
      <c r="G6" s="17">
        <f t="shared" si="5"/>
        <v>28</v>
      </c>
      <c r="H6" s="17">
        <f t="shared" si="3"/>
        <v>2</v>
      </c>
    </row>
    <row r="7" spans="1:8" ht="24.95" customHeight="1" x14ac:dyDescent="0.25">
      <c r="A7" s="5" t="s">
        <v>493</v>
      </c>
      <c r="B7" s="6">
        <v>13</v>
      </c>
      <c r="C7" s="8">
        <f t="shared" si="0"/>
        <v>65</v>
      </c>
      <c r="D7" s="17">
        <f t="shared" si="4"/>
        <v>70</v>
      </c>
      <c r="E7" s="17">
        <f t="shared" si="1"/>
        <v>390</v>
      </c>
      <c r="F7" s="17">
        <f t="shared" si="2"/>
        <v>4</v>
      </c>
      <c r="G7" s="17">
        <f t="shared" si="5"/>
        <v>26</v>
      </c>
      <c r="H7" s="17">
        <f t="shared" si="3"/>
        <v>2</v>
      </c>
    </row>
    <row r="8" spans="1:8" ht="24.95" customHeight="1" x14ac:dyDescent="0.25">
      <c r="A8" s="5" t="s">
        <v>494</v>
      </c>
      <c r="B8" s="6">
        <v>8</v>
      </c>
      <c r="C8" s="8">
        <f t="shared" si="0"/>
        <v>40</v>
      </c>
      <c r="D8" s="17">
        <f t="shared" si="4"/>
        <v>40</v>
      </c>
      <c r="E8" s="17">
        <f t="shared" si="1"/>
        <v>240</v>
      </c>
      <c r="F8" s="17">
        <f t="shared" si="2"/>
        <v>3</v>
      </c>
      <c r="G8" s="17">
        <f t="shared" si="5"/>
        <v>16</v>
      </c>
      <c r="H8" s="17">
        <f t="shared" si="3"/>
        <v>1</v>
      </c>
    </row>
    <row r="9" spans="1:8" ht="24.95" customHeight="1" x14ac:dyDescent="0.25">
      <c r="A9" s="5" t="s">
        <v>495</v>
      </c>
      <c r="B9" s="6">
        <v>7</v>
      </c>
      <c r="C9" s="8">
        <f t="shared" si="0"/>
        <v>35</v>
      </c>
      <c r="D9" s="17">
        <f t="shared" si="4"/>
        <v>40</v>
      </c>
      <c r="E9" s="17">
        <f t="shared" si="1"/>
        <v>210</v>
      </c>
      <c r="F9" s="17">
        <f t="shared" si="2"/>
        <v>3</v>
      </c>
      <c r="G9" s="17">
        <f t="shared" si="5"/>
        <v>14</v>
      </c>
      <c r="H9" s="17">
        <f t="shared" si="3"/>
        <v>1</v>
      </c>
    </row>
    <row r="10" spans="1:8" ht="24.95" customHeight="1" x14ac:dyDescent="0.25">
      <c r="A10" s="5" t="s">
        <v>496</v>
      </c>
      <c r="B10" s="6">
        <v>23</v>
      </c>
      <c r="C10" s="8">
        <f t="shared" si="0"/>
        <v>115</v>
      </c>
      <c r="D10" s="17">
        <f t="shared" si="4"/>
        <v>120</v>
      </c>
      <c r="E10" s="17">
        <f t="shared" si="1"/>
        <v>690</v>
      </c>
      <c r="F10" s="17">
        <f t="shared" si="2"/>
        <v>7</v>
      </c>
      <c r="G10" s="17">
        <f t="shared" si="5"/>
        <v>46</v>
      </c>
      <c r="H10" s="17">
        <f t="shared" si="3"/>
        <v>2</v>
      </c>
    </row>
    <row r="11" spans="1:8" ht="24.95" customHeight="1" x14ac:dyDescent="0.25">
      <c r="A11" s="5" t="s">
        <v>497</v>
      </c>
      <c r="B11" s="6">
        <v>6</v>
      </c>
      <c r="C11" s="8">
        <f t="shared" si="0"/>
        <v>30</v>
      </c>
      <c r="D11" s="17">
        <f t="shared" si="4"/>
        <v>30</v>
      </c>
      <c r="E11" s="17">
        <f t="shared" si="1"/>
        <v>180</v>
      </c>
      <c r="F11" s="17">
        <f t="shared" si="2"/>
        <v>2</v>
      </c>
      <c r="G11" s="17">
        <f t="shared" si="5"/>
        <v>12</v>
      </c>
      <c r="H11" s="17">
        <f t="shared" si="3"/>
        <v>1</v>
      </c>
    </row>
    <row r="12" spans="1:8" ht="24.95" customHeight="1" x14ac:dyDescent="0.25">
      <c r="A12" s="5" t="s">
        <v>498</v>
      </c>
      <c r="B12" s="6">
        <v>6</v>
      </c>
      <c r="C12" s="8">
        <f t="shared" si="0"/>
        <v>30</v>
      </c>
      <c r="D12" s="17">
        <f t="shared" si="4"/>
        <v>30</v>
      </c>
      <c r="E12" s="17">
        <f t="shared" si="1"/>
        <v>180</v>
      </c>
      <c r="F12" s="17">
        <f t="shared" si="2"/>
        <v>2</v>
      </c>
      <c r="G12" s="17">
        <f t="shared" si="5"/>
        <v>12</v>
      </c>
      <c r="H12" s="17">
        <f t="shared" si="3"/>
        <v>1</v>
      </c>
    </row>
    <row r="13" spans="1:8" ht="24.95" customHeight="1" x14ac:dyDescent="0.25">
      <c r="A13" s="5" t="s">
        <v>499</v>
      </c>
      <c r="B13" s="6">
        <v>15</v>
      </c>
      <c r="C13" s="8">
        <f t="shared" si="0"/>
        <v>75</v>
      </c>
      <c r="D13" s="17">
        <f t="shared" si="4"/>
        <v>80</v>
      </c>
      <c r="E13" s="17">
        <f t="shared" si="1"/>
        <v>450</v>
      </c>
      <c r="F13" s="17">
        <f t="shared" si="2"/>
        <v>5</v>
      </c>
      <c r="G13" s="17">
        <f t="shared" si="5"/>
        <v>30</v>
      </c>
      <c r="H13" s="17">
        <f t="shared" si="3"/>
        <v>2</v>
      </c>
    </row>
    <row r="14" spans="1:8" ht="24.95" customHeight="1" x14ac:dyDescent="0.25">
      <c r="A14" s="5" t="s">
        <v>500</v>
      </c>
      <c r="B14" s="6">
        <v>7</v>
      </c>
      <c r="C14" s="8">
        <f t="shared" si="0"/>
        <v>35</v>
      </c>
      <c r="D14" s="17">
        <f t="shared" si="4"/>
        <v>40</v>
      </c>
      <c r="E14" s="17">
        <f t="shared" si="1"/>
        <v>210</v>
      </c>
      <c r="F14" s="17">
        <f t="shared" si="2"/>
        <v>3</v>
      </c>
      <c r="G14" s="17">
        <f t="shared" si="5"/>
        <v>14</v>
      </c>
      <c r="H14" s="17">
        <f t="shared" si="3"/>
        <v>1</v>
      </c>
    </row>
    <row r="15" spans="1:8" ht="24.95" customHeight="1" x14ac:dyDescent="0.25">
      <c r="A15" s="5" t="s">
        <v>501</v>
      </c>
      <c r="B15" s="6">
        <v>11</v>
      </c>
      <c r="C15" s="8">
        <f t="shared" si="0"/>
        <v>55</v>
      </c>
      <c r="D15" s="17">
        <f t="shared" si="4"/>
        <v>60</v>
      </c>
      <c r="E15" s="17">
        <f t="shared" si="1"/>
        <v>330</v>
      </c>
      <c r="F15" s="17">
        <f t="shared" si="2"/>
        <v>4</v>
      </c>
      <c r="G15" s="17">
        <f t="shared" si="5"/>
        <v>22</v>
      </c>
      <c r="H15" s="17">
        <f t="shared" si="3"/>
        <v>1</v>
      </c>
    </row>
    <row r="16" spans="1:8" ht="24.95" customHeight="1" x14ac:dyDescent="0.25">
      <c r="A16" s="5" t="s">
        <v>502</v>
      </c>
      <c r="B16" s="6">
        <v>13</v>
      </c>
      <c r="C16" s="8">
        <f t="shared" si="0"/>
        <v>65</v>
      </c>
      <c r="D16" s="17">
        <f t="shared" si="4"/>
        <v>70</v>
      </c>
      <c r="E16" s="17">
        <f t="shared" si="1"/>
        <v>390</v>
      </c>
      <c r="F16" s="17">
        <f t="shared" si="2"/>
        <v>4</v>
      </c>
      <c r="G16" s="17">
        <f t="shared" si="5"/>
        <v>26</v>
      </c>
      <c r="H16" s="17">
        <f t="shared" si="3"/>
        <v>2</v>
      </c>
    </row>
    <row r="17" spans="1:8" ht="24.95" customHeight="1" x14ac:dyDescent="0.25">
      <c r="A17" s="5" t="s">
        <v>503</v>
      </c>
      <c r="B17" s="6">
        <v>19</v>
      </c>
      <c r="C17" s="8">
        <f t="shared" si="0"/>
        <v>95</v>
      </c>
      <c r="D17" s="17">
        <f t="shared" si="4"/>
        <v>100</v>
      </c>
      <c r="E17" s="17">
        <f t="shared" si="1"/>
        <v>570</v>
      </c>
      <c r="F17" s="17">
        <f t="shared" si="2"/>
        <v>6</v>
      </c>
      <c r="G17" s="17">
        <f t="shared" si="5"/>
        <v>38</v>
      </c>
      <c r="H17" s="17">
        <f t="shared" si="3"/>
        <v>2</v>
      </c>
    </row>
    <row r="18" spans="1:8" ht="24.95" customHeight="1" x14ac:dyDescent="0.25">
      <c r="A18" s="5" t="s">
        <v>504</v>
      </c>
      <c r="B18" s="6">
        <v>6</v>
      </c>
      <c r="C18" s="8">
        <f t="shared" si="0"/>
        <v>30</v>
      </c>
      <c r="D18" s="17">
        <f t="shared" si="4"/>
        <v>30</v>
      </c>
      <c r="E18" s="17">
        <f t="shared" si="1"/>
        <v>180</v>
      </c>
      <c r="F18" s="17">
        <f t="shared" si="2"/>
        <v>2</v>
      </c>
      <c r="G18" s="17">
        <f t="shared" si="5"/>
        <v>12</v>
      </c>
      <c r="H18" s="17">
        <f t="shared" si="3"/>
        <v>1</v>
      </c>
    </row>
    <row r="19" spans="1:8" ht="24.95" customHeight="1" x14ac:dyDescent="0.25">
      <c r="A19" s="5" t="s">
        <v>505</v>
      </c>
      <c r="B19" s="6">
        <v>6</v>
      </c>
      <c r="C19" s="8">
        <f t="shared" si="0"/>
        <v>30</v>
      </c>
      <c r="D19" s="17">
        <f t="shared" si="4"/>
        <v>30</v>
      </c>
      <c r="E19" s="17">
        <f t="shared" si="1"/>
        <v>180</v>
      </c>
      <c r="F19" s="17">
        <f t="shared" si="2"/>
        <v>2</v>
      </c>
      <c r="G19" s="17">
        <f t="shared" si="5"/>
        <v>12</v>
      </c>
      <c r="H19" s="17">
        <f t="shared" si="3"/>
        <v>1</v>
      </c>
    </row>
    <row r="20" spans="1:8" ht="24.95" customHeight="1" x14ac:dyDescent="0.25">
      <c r="A20" s="5" t="s">
        <v>506</v>
      </c>
      <c r="B20" s="6">
        <v>9</v>
      </c>
      <c r="C20" s="8">
        <f t="shared" si="0"/>
        <v>45</v>
      </c>
      <c r="D20" s="17">
        <f t="shared" si="4"/>
        <v>50</v>
      </c>
      <c r="E20" s="17">
        <f t="shared" si="1"/>
        <v>270</v>
      </c>
      <c r="F20" s="17">
        <f t="shared" si="2"/>
        <v>3</v>
      </c>
      <c r="G20" s="17">
        <f t="shared" si="5"/>
        <v>18</v>
      </c>
      <c r="H20" s="17">
        <f t="shared" si="3"/>
        <v>1</v>
      </c>
    </row>
    <row r="21" spans="1:8" ht="24.95" customHeight="1" x14ac:dyDescent="0.25">
      <c r="A21" s="5" t="s">
        <v>507</v>
      </c>
      <c r="B21" s="6">
        <v>10</v>
      </c>
      <c r="C21" s="8">
        <f t="shared" si="0"/>
        <v>50</v>
      </c>
      <c r="D21" s="17">
        <f t="shared" si="4"/>
        <v>50</v>
      </c>
      <c r="E21" s="17">
        <f t="shared" si="1"/>
        <v>300</v>
      </c>
      <c r="F21" s="17">
        <f t="shared" si="2"/>
        <v>3</v>
      </c>
      <c r="G21" s="17">
        <f t="shared" si="5"/>
        <v>20</v>
      </c>
      <c r="H21" s="17">
        <f t="shared" si="3"/>
        <v>1</v>
      </c>
    </row>
    <row r="22" spans="1:8" ht="24.95" customHeight="1" x14ac:dyDescent="0.25">
      <c r="A22" s="5" t="s">
        <v>508</v>
      </c>
      <c r="B22" s="6">
        <v>6</v>
      </c>
      <c r="C22" s="8">
        <f t="shared" si="0"/>
        <v>30</v>
      </c>
      <c r="D22" s="17">
        <f t="shared" si="4"/>
        <v>30</v>
      </c>
      <c r="E22" s="17">
        <f t="shared" si="1"/>
        <v>180</v>
      </c>
      <c r="F22" s="17">
        <f t="shared" si="2"/>
        <v>2</v>
      </c>
      <c r="G22" s="17">
        <f t="shared" si="5"/>
        <v>12</v>
      </c>
      <c r="H22" s="17">
        <f t="shared" si="3"/>
        <v>1</v>
      </c>
    </row>
    <row r="23" spans="1:8" ht="24.95" customHeight="1" x14ac:dyDescent="0.25">
      <c r="A23" s="5" t="s">
        <v>509</v>
      </c>
      <c r="B23" s="6">
        <v>15</v>
      </c>
      <c r="C23" s="8">
        <f t="shared" si="0"/>
        <v>75</v>
      </c>
      <c r="D23" s="17">
        <f t="shared" si="4"/>
        <v>80</v>
      </c>
      <c r="E23" s="17">
        <f t="shared" si="1"/>
        <v>450</v>
      </c>
      <c r="F23" s="17">
        <f t="shared" si="2"/>
        <v>5</v>
      </c>
      <c r="G23" s="17">
        <f t="shared" si="5"/>
        <v>30</v>
      </c>
      <c r="H23" s="17">
        <f t="shared" si="3"/>
        <v>2</v>
      </c>
    </row>
    <row r="24" spans="1:8" ht="24.95" customHeight="1" x14ac:dyDescent="0.25">
      <c r="A24" s="5" t="s">
        <v>510</v>
      </c>
      <c r="B24" s="6">
        <v>50</v>
      </c>
      <c r="C24" s="8">
        <f t="shared" si="0"/>
        <v>250</v>
      </c>
      <c r="D24" s="17">
        <f t="shared" si="4"/>
        <v>250</v>
      </c>
      <c r="E24" s="17">
        <f t="shared" si="1"/>
        <v>1500</v>
      </c>
      <c r="F24" s="17">
        <f t="shared" si="2"/>
        <v>15</v>
      </c>
      <c r="G24" s="17">
        <f t="shared" si="5"/>
        <v>100</v>
      </c>
      <c r="H24" s="17">
        <f t="shared" si="3"/>
        <v>4</v>
      </c>
    </row>
    <row r="25" spans="1:8" ht="24.95" customHeight="1" x14ac:dyDescent="0.25">
      <c r="A25" s="5" t="s">
        <v>511</v>
      </c>
      <c r="B25" s="6">
        <v>59</v>
      </c>
      <c r="C25" s="8">
        <f t="shared" si="0"/>
        <v>295</v>
      </c>
      <c r="D25" s="17">
        <f t="shared" si="4"/>
        <v>300</v>
      </c>
      <c r="E25" s="17">
        <f t="shared" si="1"/>
        <v>1770</v>
      </c>
      <c r="F25" s="17">
        <f t="shared" si="2"/>
        <v>18</v>
      </c>
      <c r="G25" s="17">
        <f t="shared" si="5"/>
        <v>118</v>
      </c>
      <c r="H25" s="17">
        <f t="shared" si="3"/>
        <v>5</v>
      </c>
    </row>
    <row r="26" spans="1:8" ht="24.95" customHeight="1" x14ac:dyDescent="0.25">
      <c r="A26" s="5" t="s">
        <v>512</v>
      </c>
      <c r="B26" s="6">
        <v>50</v>
      </c>
      <c r="C26" s="8">
        <f t="shared" si="0"/>
        <v>250</v>
      </c>
      <c r="D26" s="17">
        <f t="shared" si="4"/>
        <v>250</v>
      </c>
      <c r="E26" s="17">
        <f t="shared" si="1"/>
        <v>1500</v>
      </c>
      <c r="F26" s="17">
        <f t="shared" si="2"/>
        <v>15</v>
      </c>
      <c r="G26" s="17">
        <f t="shared" si="5"/>
        <v>100</v>
      </c>
      <c r="H26" s="17">
        <f t="shared" si="3"/>
        <v>4</v>
      </c>
    </row>
    <row r="27" spans="1:8" ht="24.95" customHeight="1" x14ac:dyDescent="0.25">
      <c r="A27" s="5" t="s">
        <v>513</v>
      </c>
      <c r="B27" s="6">
        <v>48</v>
      </c>
      <c r="C27" s="8">
        <f t="shared" si="0"/>
        <v>240</v>
      </c>
      <c r="D27" s="17">
        <f t="shared" si="4"/>
        <v>240</v>
      </c>
      <c r="E27" s="17">
        <f t="shared" si="1"/>
        <v>1440</v>
      </c>
      <c r="F27" s="17">
        <f t="shared" si="2"/>
        <v>15</v>
      </c>
      <c r="G27" s="17">
        <f t="shared" si="5"/>
        <v>96</v>
      </c>
      <c r="H27" s="17">
        <f t="shared" si="3"/>
        <v>4</v>
      </c>
    </row>
    <row r="28" spans="1:8" ht="24.95" customHeight="1" x14ac:dyDescent="0.25">
      <c r="A28" s="5" t="s">
        <v>514</v>
      </c>
      <c r="B28" s="6">
        <v>24</v>
      </c>
      <c r="C28" s="8">
        <f t="shared" si="0"/>
        <v>120</v>
      </c>
      <c r="D28" s="17">
        <f t="shared" si="4"/>
        <v>120</v>
      </c>
      <c r="E28" s="17">
        <f t="shared" si="1"/>
        <v>720</v>
      </c>
      <c r="F28" s="17">
        <f t="shared" si="2"/>
        <v>8</v>
      </c>
      <c r="G28" s="17">
        <f t="shared" si="5"/>
        <v>48</v>
      </c>
      <c r="H28" s="17">
        <f t="shared" si="3"/>
        <v>2</v>
      </c>
    </row>
    <row r="29" spans="1:8" ht="24.95" customHeight="1" x14ac:dyDescent="0.25">
      <c r="A29" s="5" t="s">
        <v>515</v>
      </c>
      <c r="B29" s="6">
        <v>19</v>
      </c>
      <c r="C29" s="8">
        <f t="shared" si="0"/>
        <v>95</v>
      </c>
      <c r="D29" s="17">
        <f t="shared" si="4"/>
        <v>100</v>
      </c>
      <c r="E29" s="17">
        <f t="shared" si="1"/>
        <v>570</v>
      </c>
      <c r="F29" s="17">
        <f t="shared" si="2"/>
        <v>6</v>
      </c>
      <c r="G29" s="17">
        <f t="shared" si="5"/>
        <v>38</v>
      </c>
      <c r="H29" s="17">
        <f t="shared" si="3"/>
        <v>2</v>
      </c>
    </row>
    <row r="30" spans="1:8" ht="24.95" customHeight="1" x14ac:dyDescent="0.25">
      <c r="A30" s="5" t="s">
        <v>516</v>
      </c>
      <c r="B30" s="6">
        <v>23</v>
      </c>
      <c r="C30" s="8">
        <f t="shared" si="0"/>
        <v>115</v>
      </c>
      <c r="D30" s="17">
        <f t="shared" si="4"/>
        <v>120</v>
      </c>
      <c r="E30" s="17">
        <f t="shared" si="1"/>
        <v>690</v>
      </c>
      <c r="F30" s="17">
        <f t="shared" si="2"/>
        <v>7</v>
      </c>
      <c r="G30" s="17">
        <f t="shared" si="5"/>
        <v>46</v>
      </c>
      <c r="H30" s="17">
        <f t="shared" si="3"/>
        <v>2</v>
      </c>
    </row>
    <row r="31" spans="1:8" ht="24.95" customHeight="1" x14ac:dyDescent="0.25">
      <c r="A31" s="5" t="s">
        <v>517</v>
      </c>
      <c r="B31" s="6">
        <v>16</v>
      </c>
      <c r="C31" s="8">
        <f t="shared" si="0"/>
        <v>80</v>
      </c>
      <c r="D31" s="17">
        <f t="shared" si="4"/>
        <v>80</v>
      </c>
      <c r="E31" s="17">
        <f t="shared" si="1"/>
        <v>480</v>
      </c>
      <c r="F31" s="17">
        <f t="shared" si="2"/>
        <v>5</v>
      </c>
      <c r="G31" s="17">
        <f t="shared" si="5"/>
        <v>32</v>
      </c>
      <c r="H31" s="17">
        <f t="shared" si="3"/>
        <v>2</v>
      </c>
    </row>
    <row r="32" spans="1:8" ht="24.95" customHeight="1" x14ac:dyDescent="0.25">
      <c r="A32" s="5" t="s">
        <v>518</v>
      </c>
      <c r="B32" s="6">
        <v>27</v>
      </c>
      <c r="C32" s="8">
        <f t="shared" si="0"/>
        <v>135</v>
      </c>
      <c r="D32" s="17">
        <f t="shared" si="4"/>
        <v>140</v>
      </c>
      <c r="E32" s="17">
        <f t="shared" si="1"/>
        <v>810</v>
      </c>
      <c r="F32" s="17">
        <f t="shared" si="2"/>
        <v>9</v>
      </c>
      <c r="G32" s="17">
        <f t="shared" si="5"/>
        <v>54</v>
      </c>
      <c r="H32" s="17">
        <f t="shared" si="3"/>
        <v>3</v>
      </c>
    </row>
    <row r="33" spans="1:8" ht="24.95" customHeight="1" x14ac:dyDescent="0.25">
      <c r="A33" s="5" t="s">
        <v>519</v>
      </c>
      <c r="B33" s="6">
        <v>23</v>
      </c>
      <c r="C33" s="8">
        <f t="shared" si="0"/>
        <v>115</v>
      </c>
      <c r="D33" s="17">
        <f t="shared" si="4"/>
        <v>120</v>
      </c>
      <c r="E33" s="17">
        <f t="shared" si="1"/>
        <v>690</v>
      </c>
      <c r="F33" s="17">
        <f t="shared" si="2"/>
        <v>7</v>
      </c>
      <c r="G33" s="17">
        <f t="shared" si="5"/>
        <v>46</v>
      </c>
      <c r="H33" s="17">
        <f t="shared" si="3"/>
        <v>2</v>
      </c>
    </row>
    <row r="34" spans="1:8" ht="24.95" customHeight="1" x14ac:dyDescent="0.25">
      <c r="A34" s="5" t="s">
        <v>520</v>
      </c>
      <c r="B34" s="6">
        <v>27</v>
      </c>
      <c r="C34" s="8">
        <f t="shared" si="0"/>
        <v>135</v>
      </c>
      <c r="D34" s="17">
        <f t="shared" si="4"/>
        <v>140</v>
      </c>
      <c r="E34" s="17">
        <f t="shared" si="1"/>
        <v>810</v>
      </c>
      <c r="F34" s="17">
        <f t="shared" si="2"/>
        <v>9</v>
      </c>
      <c r="G34" s="17">
        <f t="shared" si="5"/>
        <v>54</v>
      </c>
      <c r="H34" s="17">
        <f t="shared" si="3"/>
        <v>3</v>
      </c>
    </row>
    <row r="35" spans="1:8" ht="24.95" customHeight="1" x14ac:dyDescent="0.25">
      <c r="A35" s="5" t="s">
        <v>521</v>
      </c>
      <c r="B35" s="6">
        <v>30</v>
      </c>
      <c r="C35" s="8">
        <f t="shared" si="0"/>
        <v>150</v>
      </c>
      <c r="D35" s="17">
        <f t="shared" si="4"/>
        <v>150</v>
      </c>
      <c r="E35" s="17">
        <f t="shared" si="1"/>
        <v>900</v>
      </c>
      <c r="F35" s="17">
        <f t="shared" si="2"/>
        <v>9</v>
      </c>
      <c r="G35" s="17">
        <f t="shared" si="5"/>
        <v>60</v>
      </c>
      <c r="H35" s="17">
        <f t="shared" si="3"/>
        <v>3</v>
      </c>
    </row>
    <row r="36" spans="1:8" ht="24.95" customHeight="1" x14ac:dyDescent="0.25">
      <c r="A36" s="7" t="s">
        <v>522</v>
      </c>
      <c r="B36" s="6">
        <v>18</v>
      </c>
      <c r="C36" s="8">
        <f t="shared" si="0"/>
        <v>90</v>
      </c>
      <c r="D36" s="17">
        <f t="shared" si="4"/>
        <v>90</v>
      </c>
      <c r="E36" s="17">
        <f t="shared" si="1"/>
        <v>540</v>
      </c>
      <c r="F36" s="17">
        <f t="shared" si="2"/>
        <v>6</v>
      </c>
      <c r="G36" s="17">
        <f t="shared" si="5"/>
        <v>36</v>
      </c>
      <c r="H36" s="17">
        <f t="shared" si="3"/>
        <v>2</v>
      </c>
    </row>
    <row r="37" spans="1:8" x14ac:dyDescent="0.25">
      <c r="E37" s="15"/>
      <c r="F37" s="15"/>
      <c r="G37" s="16"/>
      <c r="H37" s="16"/>
    </row>
    <row r="38" spans="1:8" x14ac:dyDescent="0.25">
      <c r="E38" s="15"/>
      <c r="F38" s="15"/>
      <c r="G38" s="16"/>
      <c r="H38" s="16"/>
    </row>
    <row r="39" spans="1:8" x14ac:dyDescent="0.25">
      <c r="E39" s="15"/>
      <c r="F39" s="15"/>
      <c r="G39" s="16"/>
      <c r="H39" s="16"/>
    </row>
    <row r="40" spans="1:8" x14ac:dyDescent="0.25">
      <c r="E40" s="15"/>
      <c r="F40" s="15"/>
      <c r="G40" s="16"/>
      <c r="H40" s="16"/>
    </row>
    <row r="41" spans="1:8" x14ac:dyDescent="0.25">
      <c r="E41" s="15"/>
      <c r="F41" s="15"/>
      <c r="G41" s="16"/>
      <c r="H41" s="16"/>
    </row>
    <row r="42" spans="1:8" x14ac:dyDescent="0.25">
      <c r="E42" s="15"/>
      <c r="F42" s="15"/>
      <c r="G42" s="16"/>
      <c r="H42" s="16"/>
    </row>
    <row r="43" spans="1:8" x14ac:dyDescent="0.25">
      <c r="E43" s="15"/>
      <c r="F43" s="15"/>
      <c r="G43" s="16"/>
      <c r="H43" s="16"/>
    </row>
    <row r="44" spans="1:8" x14ac:dyDescent="0.25">
      <c r="E44" s="15"/>
      <c r="F44" s="15"/>
      <c r="G44" s="16"/>
      <c r="H44" s="16"/>
    </row>
    <row r="45" spans="1:8" x14ac:dyDescent="0.25">
      <c r="E45" s="15"/>
      <c r="F45" s="15"/>
      <c r="G45" s="16"/>
      <c r="H45" s="16"/>
    </row>
    <row r="46" spans="1:8" x14ac:dyDescent="0.25">
      <c r="E46" s="15"/>
      <c r="F46" s="15"/>
      <c r="G46" s="16"/>
      <c r="H46" s="16"/>
    </row>
    <row r="47" spans="1:8" x14ac:dyDescent="0.25">
      <c r="E47" s="15"/>
      <c r="F47" s="15"/>
      <c r="G47" s="16"/>
      <c r="H47" s="16"/>
    </row>
    <row r="48" spans="1:8" x14ac:dyDescent="0.25">
      <c r="E48" s="15"/>
      <c r="F48" s="15"/>
      <c r="G48" s="16"/>
      <c r="H48" s="16"/>
    </row>
    <row r="49" spans="5:8" x14ac:dyDescent="0.25">
      <c r="E49" s="15"/>
      <c r="F49" s="15"/>
      <c r="G49" s="16"/>
      <c r="H49" s="16"/>
    </row>
    <row r="50" spans="5:8" x14ac:dyDescent="0.25">
      <c r="E50" s="15"/>
      <c r="F50" s="15"/>
      <c r="G50" s="16"/>
      <c r="H50" s="16"/>
    </row>
    <row r="51" spans="5:8" x14ac:dyDescent="0.25">
      <c r="E51" s="15"/>
      <c r="F51" s="15"/>
      <c r="G51" s="16"/>
      <c r="H51" s="16"/>
    </row>
    <row r="52" spans="5:8" x14ac:dyDescent="0.25">
      <c r="E52" s="15"/>
      <c r="F52" s="15"/>
      <c r="G52" s="16"/>
      <c r="H52" s="16"/>
    </row>
    <row r="53" spans="5:8" x14ac:dyDescent="0.25">
      <c r="E53" s="15"/>
      <c r="F53" s="15"/>
      <c r="G53" s="16"/>
      <c r="H53" s="16"/>
    </row>
    <row r="54" spans="5:8" x14ac:dyDescent="0.25">
      <c r="E54" s="15"/>
      <c r="F54" s="15"/>
      <c r="G54" s="16"/>
      <c r="H54" s="16"/>
    </row>
    <row r="55" spans="5:8" x14ac:dyDescent="0.25">
      <c r="E55" s="15"/>
      <c r="F55" s="15"/>
      <c r="G55" s="16"/>
      <c r="H55" s="16"/>
    </row>
    <row r="56" spans="5:8" x14ac:dyDescent="0.25">
      <c r="E56" s="15"/>
      <c r="F56" s="15"/>
      <c r="G56" s="16"/>
      <c r="H56" s="16"/>
    </row>
    <row r="57" spans="5:8" x14ac:dyDescent="0.25">
      <c r="E57" s="15"/>
      <c r="F57" s="15"/>
      <c r="G57" s="16"/>
      <c r="H57" s="16"/>
    </row>
    <row r="58" spans="5:8" x14ac:dyDescent="0.25">
      <c r="E58" s="15"/>
      <c r="F58" s="15"/>
      <c r="G58" s="16"/>
      <c r="H58" s="16"/>
    </row>
    <row r="59" spans="5:8" x14ac:dyDescent="0.25">
      <c r="E59" s="15"/>
      <c r="F59" s="15"/>
      <c r="G59" s="16"/>
      <c r="H59" s="16"/>
    </row>
    <row r="60" spans="5:8" x14ac:dyDescent="0.25">
      <c r="E60" s="15"/>
      <c r="F60" s="15"/>
      <c r="G60" s="16"/>
      <c r="H60" s="16"/>
    </row>
    <row r="61" spans="5:8" x14ac:dyDescent="0.25">
      <c r="E61" s="15"/>
      <c r="F61" s="15"/>
      <c r="G61" s="16"/>
      <c r="H61" s="16"/>
    </row>
    <row r="62" spans="5:8" x14ac:dyDescent="0.25">
      <c r="E62" s="15"/>
      <c r="F62" s="15"/>
      <c r="G62" s="16"/>
      <c r="H62" s="16"/>
    </row>
    <row r="63" spans="5:8" x14ac:dyDescent="0.25">
      <c r="E63" s="15"/>
      <c r="F63" s="15"/>
      <c r="G63" s="16"/>
      <c r="H63" s="16"/>
    </row>
    <row r="64" spans="5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workbookViewId="0">
      <selection activeCell="J11" sqref="J11"/>
    </sheetView>
  </sheetViews>
  <sheetFormatPr baseColWidth="10" defaultRowHeight="15" x14ac:dyDescent="0.25"/>
  <cols>
    <col min="1" max="1" width="89.5703125" customWidth="1"/>
    <col min="2" max="2" width="8.140625" hidden="1" customWidth="1"/>
    <col min="3" max="3" width="0" hidden="1" customWidth="1"/>
    <col min="5" max="5" width="0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405</v>
      </c>
      <c r="B2" s="4">
        <v>1879</v>
      </c>
      <c r="C2" s="9">
        <f t="shared" ref="C2:C33" si="0">(B2*5)</f>
        <v>9395</v>
      </c>
      <c r="D2" s="9">
        <f>SUM(D3:D84)</f>
        <v>9600</v>
      </c>
      <c r="E2" s="9">
        <f t="shared" ref="E2:E33" si="1">B2*5*6</f>
        <v>56370</v>
      </c>
      <c r="F2" s="9">
        <f>SUM(F3:F84)</f>
        <v>604</v>
      </c>
      <c r="G2" s="9">
        <f>B2*2</f>
        <v>3758</v>
      </c>
      <c r="H2" s="9">
        <f>SUM(H3:H84)</f>
        <v>191</v>
      </c>
    </row>
    <row r="3" spans="1:8" ht="24.95" customHeight="1" x14ac:dyDescent="0.25">
      <c r="A3" s="5" t="s">
        <v>406</v>
      </c>
      <c r="B3" s="6">
        <v>56</v>
      </c>
      <c r="C3" s="8">
        <f t="shared" si="0"/>
        <v>280</v>
      </c>
      <c r="D3" s="17">
        <f>ROUNDUP(C3/10,0)*10</f>
        <v>280</v>
      </c>
      <c r="E3" s="17">
        <f t="shared" si="1"/>
        <v>1680</v>
      </c>
      <c r="F3" s="17">
        <f t="shared" ref="F3:F66" si="2">ROUNDUP(E3/100,0)</f>
        <v>17</v>
      </c>
      <c r="G3" s="17">
        <f>B3*2</f>
        <v>112</v>
      </c>
      <c r="H3" s="17">
        <f t="shared" ref="H3:H66" si="3">ROUNDUP(G3/25,0)</f>
        <v>5</v>
      </c>
    </row>
    <row r="4" spans="1:8" ht="24.95" customHeight="1" x14ac:dyDescent="0.25">
      <c r="A4" s="5" t="s">
        <v>407</v>
      </c>
      <c r="B4" s="6">
        <v>67</v>
      </c>
      <c r="C4" s="8">
        <f t="shared" si="0"/>
        <v>335</v>
      </c>
      <c r="D4" s="17">
        <f t="shared" ref="D4:D67" si="4">ROUNDUP(C4/10,0)*10</f>
        <v>340</v>
      </c>
      <c r="E4" s="17">
        <f t="shared" si="1"/>
        <v>2010</v>
      </c>
      <c r="F4" s="17">
        <f t="shared" si="2"/>
        <v>21</v>
      </c>
      <c r="G4" s="17">
        <f t="shared" ref="G4:G67" si="5">B4*2</f>
        <v>134</v>
      </c>
      <c r="H4" s="17">
        <f t="shared" si="3"/>
        <v>6</v>
      </c>
    </row>
    <row r="5" spans="1:8" ht="24.95" customHeight="1" x14ac:dyDescent="0.25">
      <c r="A5" s="5" t="s">
        <v>408</v>
      </c>
      <c r="B5" s="6">
        <v>46</v>
      </c>
      <c r="C5" s="8">
        <f t="shared" si="0"/>
        <v>230</v>
      </c>
      <c r="D5" s="17">
        <f t="shared" si="4"/>
        <v>230</v>
      </c>
      <c r="E5" s="17">
        <f t="shared" si="1"/>
        <v>1380</v>
      </c>
      <c r="F5" s="17">
        <f t="shared" si="2"/>
        <v>14</v>
      </c>
      <c r="G5" s="17">
        <f t="shared" si="5"/>
        <v>92</v>
      </c>
      <c r="H5" s="17">
        <f t="shared" si="3"/>
        <v>4</v>
      </c>
    </row>
    <row r="6" spans="1:8" ht="24.95" customHeight="1" x14ac:dyDescent="0.25">
      <c r="A6" s="5" t="s">
        <v>409</v>
      </c>
      <c r="B6" s="6">
        <v>26</v>
      </c>
      <c r="C6" s="8">
        <f t="shared" si="0"/>
        <v>130</v>
      </c>
      <c r="D6" s="17">
        <f t="shared" si="4"/>
        <v>130</v>
      </c>
      <c r="E6" s="17">
        <f t="shared" si="1"/>
        <v>780</v>
      </c>
      <c r="F6" s="17">
        <f t="shared" si="2"/>
        <v>8</v>
      </c>
      <c r="G6" s="17">
        <f t="shared" si="5"/>
        <v>52</v>
      </c>
      <c r="H6" s="17">
        <f t="shared" si="3"/>
        <v>3</v>
      </c>
    </row>
    <row r="7" spans="1:8" ht="24.95" customHeight="1" x14ac:dyDescent="0.25">
      <c r="A7" s="5" t="s">
        <v>410</v>
      </c>
      <c r="B7" s="6">
        <v>18</v>
      </c>
      <c r="C7" s="8">
        <f t="shared" si="0"/>
        <v>90</v>
      </c>
      <c r="D7" s="17">
        <f t="shared" si="4"/>
        <v>90</v>
      </c>
      <c r="E7" s="17">
        <f t="shared" si="1"/>
        <v>540</v>
      </c>
      <c r="F7" s="17">
        <f t="shared" si="2"/>
        <v>6</v>
      </c>
      <c r="G7" s="17">
        <f t="shared" si="5"/>
        <v>36</v>
      </c>
      <c r="H7" s="17">
        <f t="shared" si="3"/>
        <v>2</v>
      </c>
    </row>
    <row r="8" spans="1:8" ht="24.95" customHeight="1" x14ac:dyDescent="0.25">
      <c r="A8" s="5" t="s">
        <v>411</v>
      </c>
      <c r="B8" s="6">
        <v>14</v>
      </c>
      <c r="C8" s="8">
        <f t="shared" si="0"/>
        <v>70</v>
      </c>
      <c r="D8" s="17">
        <f t="shared" si="4"/>
        <v>70</v>
      </c>
      <c r="E8" s="17">
        <f t="shared" si="1"/>
        <v>420</v>
      </c>
      <c r="F8" s="17">
        <f t="shared" si="2"/>
        <v>5</v>
      </c>
      <c r="G8" s="17">
        <f t="shared" si="5"/>
        <v>28</v>
      </c>
      <c r="H8" s="17">
        <f t="shared" si="3"/>
        <v>2</v>
      </c>
    </row>
    <row r="9" spans="1:8" ht="24.95" customHeight="1" x14ac:dyDescent="0.25">
      <c r="A9" s="5" t="s">
        <v>412</v>
      </c>
      <c r="B9" s="6">
        <v>9</v>
      </c>
      <c r="C9" s="8">
        <f t="shared" si="0"/>
        <v>45</v>
      </c>
      <c r="D9" s="17">
        <f t="shared" si="4"/>
        <v>50</v>
      </c>
      <c r="E9" s="17">
        <f t="shared" si="1"/>
        <v>270</v>
      </c>
      <c r="F9" s="17">
        <f t="shared" si="2"/>
        <v>3</v>
      </c>
      <c r="G9" s="17">
        <f t="shared" si="5"/>
        <v>18</v>
      </c>
      <c r="H9" s="17">
        <f t="shared" si="3"/>
        <v>1</v>
      </c>
    </row>
    <row r="10" spans="1:8" ht="24.95" customHeight="1" x14ac:dyDescent="0.25">
      <c r="A10" s="5" t="s">
        <v>413</v>
      </c>
      <c r="B10" s="6">
        <v>7</v>
      </c>
      <c r="C10" s="8">
        <f t="shared" si="0"/>
        <v>35</v>
      </c>
      <c r="D10" s="17">
        <f t="shared" si="4"/>
        <v>40</v>
      </c>
      <c r="E10" s="17">
        <f t="shared" si="1"/>
        <v>210</v>
      </c>
      <c r="F10" s="17">
        <f t="shared" si="2"/>
        <v>3</v>
      </c>
      <c r="G10" s="17">
        <f t="shared" si="5"/>
        <v>14</v>
      </c>
      <c r="H10" s="17">
        <f t="shared" si="3"/>
        <v>1</v>
      </c>
    </row>
    <row r="11" spans="1:8" ht="24.95" customHeight="1" x14ac:dyDescent="0.25">
      <c r="A11" s="5" t="s">
        <v>414</v>
      </c>
      <c r="B11" s="6">
        <v>14</v>
      </c>
      <c r="C11" s="8">
        <f t="shared" si="0"/>
        <v>70</v>
      </c>
      <c r="D11" s="17">
        <f t="shared" si="4"/>
        <v>70</v>
      </c>
      <c r="E11" s="17">
        <f t="shared" si="1"/>
        <v>420</v>
      </c>
      <c r="F11" s="17">
        <f t="shared" si="2"/>
        <v>5</v>
      </c>
      <c r="G11" s="17">
        <f t="shared" si="5"/>
        <v>28</v>
      </c>
      <c r="H11" s="17">
        <f t="shared" si="3"/>
        <v>2</v>
      </c>
    </row>
    <row r="12" spans="1:8" ht="24.95" customHeight="1" x14ac:dyDescent="0.25">
      <c r="A12" s="5" t="s">
        <v>415</v>
      </c>
      <c r="B12" s="6">
        <v>8</v>
      </c>
      <c r="C12" s="8">
        <f t="shared" si="0"/>
        <v>40</v>
      </c>
      <c r="D12" s="17">
        <f t="shared" si="4"/>
        <v>40</v>
      </c>
      <c r="E12" s="17">
        <f t="shared" si="1"/>
        <v>240</v>
      </c>
      <c r="F12" s="17">
        <f t="shared" si="2"/>
        <v>3</v>
      </c>
      <c r="G12" s="17">
        <f t="shared" si="5"/>
        <v>16</v>
      </c>
      <c r="H12" s="17">
        <f t="shared" si="3"/>
        <v>1</v>
      </c>
    </row>
    <row r="13" spans="1:8" ht="24.95" customHeight="1" x14ac:dyDescent="0.25">
      <c r="A13" s="5" t="s">
        <v>416</v>
      </c>
      <c r="B13" s="6">
        <v>16</v>
      </c>
      <c r="C13" s="8">
        <f t="shared" si="0"/>
        <v>80</v>
      </c>
      <c r="D13" s="17">
        <f t="shared" si="4"/>
        <v>80</v>
      </c>
      <c r="E13" s="17">
        <f t="shared" si="1"/>
        <v>480</v>
      </c>
      <c r="F13" s="17">
        <f t="shared" si="2"/>
        <v>5</v>
      </c>
      <c r="G13" s="17">
        <f t="shared" si="5"/>
        <v>32</v>
      </c>
      <c r="H13" s="17">
        <f t="shared" si="3"/>
        <v>2</v>
      </c>
    </row>
    <row r="14" spans="1:8" ht="24.95" customHeight="1" x14ac:dyDescent="0.25">
      <c r="A14" s="5" t="s">
        <v>417</v>
      </c>
      <c r="B14" s="6">
        <v>16</v>
      </c>
      <c r="C14" s="8">
        <f t="shared" si="0"/>
        <v>80</v>
      </c>
      <c r="D14" s="17">
        <f t="shared" si="4"/>
        <v>80</v>
      </c>
      <c r="E14" s="17">
        <f t="shared" si="1"/>
        <v>480</v>
      </c>
      <c r="F14" s="17">
        <f t="shared" si="2"/>
        <v>5</v>
      </c>
      <c r="G14" s="17">
        <f t="shared" si="5"/>
        <v>32</v>
      </c>
      <c r="H14" s="17">
        <f t="shared" si="3"/>
        <v>2</v>
      </c>
    </row>
    <row r="15" spans="1:8" ht="24.95" customHeight="1" x14ac:dyDescent="0.25">
      <c r="A15" s="5" t="s">
        <v>418</v>
      </c>
      <c r="B15" s="6">
        <v>9</v>
      </c>
      <c r="C15" s="8">
        <f t="shared" si="0"/>
        <v>45</v>
      </c>
      <c r="D15" s="17">
        <f t="shared" si="4"/>
        <v>50</v>
      </c>
      <c r="E15" s="17">
        <f t="shared" si="1"/>
        <v>270</v>
      </c>
      <c r="F15" s="17">
        <f t="shared" si="2"/>
        <v>3</v>
      </c>
      <c r="G15" s="17">
        <f t="shared" si="5"/>
        <v>18</v>
      </c>
      <c r="H15" s="17">
        <f t="shared" si="3"/>
        <v>1</v>
      </c>
    </row>
    <row r="16" spans="1:8" ht="24.95" customHeight="1" x14ac:dyDescent="0.25">
      <c r="A16" s="5" t="s">
        <v>419</v>
      </c>
      <c r="B16" s="6">
        <v>6</v>
      </c>
      <c r="C16" s="8">
        <f t="shared" si="0"/>
        <v>30</v>
      </c>
      <c r="D16" s="17">
        <f t="shared" si="4"/>
        <v>30</v>
      </c>
      <c r="E16" s="17">
        <f t="shared" si="1"/>
        <v>180</v>
      </c>
      <c r="F16" s="17">
        <f t="shared" si="2"/>
        <v>2</v>
      </c>
      <c r="G16" s="17">
        <f t="shared" si="5"/>
        <v>12</v>
      </c>
      <c r="H16" s="17">
        <f t="shared" si="3"/>
        <v>1</v>
      </c>
    </row>
    <row r="17" spans="1:8" ht="24.95" customHeight="1" x14ac:dyDescent="0.25">
      <c r="A17" s="5" t="s">
        <v>420</v>
      </c>
      <c r="B17" s="6">
        <v>9</v>
      </c>
      <c r="C17" s="8">
        <f t="shared" si="0"/>
        <v>45</v>
      </c>
      <c r="D17" s="17">
        <f t="shared" si="4"/>
        <v>50</v>
      </c>
      <c r="E17" s="17">
        <f t="shared" si="1"/>
        <v>270</v>
      </c>
      <c r="F17" s="17">
        <f t="shared" si="2"/>
        <v>3</v>
      </c>
      <c r="G17" s="17">
        <f t="shared" si="5"/>
        <v>18</v>
      </c>
      <c r="H17" s="17">
        <f t="shared" si="3"/>
        <v>1</v>
      </c>
    </row>
    <row r="18" spans="1:8" ht="24.95" customHeight="1" x14ac:dyDescent="0.25">
      <c r="A18" s="5" t="s">
        <v>421</v>
      </c>
      <c r="B18" s="6">
        <v>8</v>
      </c>
      <c r="C18" s="8">
        <f t="shared" si="0"/>
        <v>40</v>
      </c>
      <c r="D18" s="17">
        <f t="shared" si="4"/>
        <v>40</v>
      </c>
      <c r="E18" s="17">
        <f t="shared" si="1"/>
        <v>240</v>
      </c>
      <c r="F18" s="17">
        <f t="shared" si="2"/>
        <v>3</v>
      </c>
      <c r="G18" s="17">
        <f t="shared" si="5"/>
        <v>16</v>
      </c>
      <c r="H18" s="17">
        <f t="shared" si="3"/>
        <v>1</v>
      </c>
    </row>
    <row r="19" spans="1:8" ht="24.95" customHeight="1" x14ac:dyDescent="0.25">
      <c r="A19" s="5" t="s">
        <v>422</v>
      </c>
      <c r="B19" s="6">
        <v>16</v>
      </c>
      <c r="C19" s="8">
        <f t="shared" si="0"/>
        <v>80</v>
      </c>
      <c r="D19" s="17">
        <f t="shared" si="4"/>
        <v>80</v>
      </c>
      <c r="E19" s="17">
        <f t="shared" si="1"/>
        <v>480</v>
      </c>
      <c r="F19" s="17">
        <f t="shared" si="2"/>
        <v>5</v>
      </c>
      <c r="G19" s="17">
        <f t="shared" si="5"/>
        <v>32</v>
      </c>
      <c r="H19" s="17">
        <f t="shared" si="3"/>
        <v>2</v>
      </c>
    </row>
    <row r="20" spans="1:8" ht="24.95" customHeight="1" x14ac:dyDescent="0.25">
      <c r="A20" s="5" t="s">
        <v>423</v>
      </c>
      <c r="B20" s="6">
        <v>14</v>
      </c>
      <c r="C20" s="8">
        <f t="shared" si="0"/>
        <v>70</v>
      </c>
      <c r="D20" s="17">
        <f t="shared" si="4"/>
        <v>70</v>
      </c>
      <c r="E20" s="17">
        <f t="shared" si="1"/>
        <v>420</v>
      </c>
      <c r="F20" s="17">
        <f t="shared" si="2"/>
        <v>5</v>
      </c>
      <c r="G20" s="17">
        <f t="shared" si="5"/>
        <v>28</v>
      </c>
      <c r="H20" s="17">
        <f t="shared" si="3"/>
        <v>2</v>
      </c>
    </row>
    <row r="21" spans="1:8" ht="24.95" customHeight="1" x14ac:dyDescent="0.25">
      <c r="A21" s="5" t="s">
        <v>424</v>
      </c>
      <c r="B21" s="6">
        <v>12</v>
      </c>
      <c r="C21" s="8">
        <f t="shared" si="0"/>
        <v>60</v>
      </c>
      <c r="D21" s="17">
        <f t="shared" si="4"/>
        <v>60</v>
      </c>
      <c r="E21" s="17">
        <f t="shared" si="1"/>
        <v>360</v>
      </c>
      <c r="F21" s="17">
        <f t="shared" si="2"/>
        <v>4</v>
      </c>
      <c r="G21" s="17">
        <f t="shared" si="5"/>
        <v>24</v>
      </c>
      <c r="H21" s="17">
        <f t="shared" si="3"/>
        <v>1</v>
      </c>
    </row>
    <row r="22" spans="1:8" ht="24.95" customHeight="1" x14ac:dyDescent="0.25">
      <c r="A22" s="5" t="s">
        <v>425</v>
      </c>
      <c r="B22" s="6">
        <v>14</v>
      </c>
      <c r="C22" s="8">
        <f t="shared" si="0"/>
        <v>70</v>
      </c>
      <c r="D22" s="17">
        <f t="shared" si="4"/>
        <v>70</v>
      </c>
      <c r="E22" s="17">
        <f t="shared" si="1"/>
        <v>420</v>
      </c>
      <c r="F22" s="17">
        <f t="shared" si="2"/>
        <v>5</v>
      </c>
      <c r="G22" s="17">
        <f t="shared" si="5"/>
        <v>28</v>
      </c>
      <c r="H22" s="17">
        <f t="shared" si="3"/>
        <v>2</v>
      </c>
    </row>
    <row r="23" spans="1:8" ht="24.95" customHeight="1" x14ac:dyDescent="0.25">
      <c r="A23" s="5" t="s">
        <v>426</v>
      </c>
      <c r="B23" s="6">
        <v>7</v>
      </c>
      <c r="C23" s="8">
        <f t="shared" si="0"/>
        <v>35</v>
      </c>
      <c r="D23" s="17">
        <f t="shared" si="4"/>
        <v>40</v>
      </c>
      <c r="E23" s="17">
        <f t="shared" si="1"/>
        <v>210</v>
      </c>
      <c r="F23" s="17">
        <f t="shared" si="2"/>
        <v>3</v>
      </c>
      <c r="G23" s="17">
        <f t="shared" si="5"/>
        <v>14</v>
      </c>
      <c r="H23" s="17">
        <f t="shared" si="3"/>
        <v>1</v>
      </c>
    </row>
    <row r="24" spans="1:8" ht="24.95" customHeight="1" x14ac:dyDescent="0.25">
      <c r="A24" s="5" t="s">
        <v>427</v>
      </c>
      <c r="B24" s="6">
        <v>7</v>
      </c>
      <c r="C24" s="8">
        <f t="shared" si="0"/>
        <v>35</v>
      </c>
      <c r="D24" s="17">
        <f t="shared" si="4"/>
        <v>40</v>
      </c>
      <c r="E24" s="17">
        <f t="shared" si="1"/>
        <v>210</v>
      </c>
      <c r="F24" s="17">
        <f t="shared" si="2"/>
        <v>3</v>
      </c>
      <c r="G24" s="17">
        <f t="shared" si="5"/>
        <v>14</v>
      </c>
      <c r="H24" s="17">
        <f t="shared" si="3"/>
        <v>1</v>
      </c>
    </row>
    <row r="25" spans="1:8" ht="24.95" customHeight="1" x14ac:dyDescent="0.25">
      <c r="A25" s="5" t="s">
        <v>428</v>
      </c>
      <c r="B25" s="6">
        <v>8</v>
      </c>
      <c r="C25" s="8">
        <f t="shared" si="0"/>
        <v>40</v>
      </c>
      <c r="D25" s="17">
        <f t="shared" si="4"/>
        <v>40</v>
      </c>
      <c r="E25" s="17">
        <f t="shared" si="1"/>
        <v>240</v>
      </c>
      <c r="F25" s="17">
        <f t="shared" si="2"/>
        <v>3</v>
      </c>
      <c r="G25" s="17">
        <f t="shared" si="5"/>
        <v>16</v>
      </c>
      <c r="H25" s="17">
        <f t="shared" si="3"/>
        <v>1</v>
      </c>
    </row>
    <row r="26" spans="1:8" ht="24.95" customHeight="1" x14ac:dyDescent="0.25">
      <c r="A26" s="5" t="s">
        <v>429</v>
      </c>
      <c r="B26" s="6">
        <v>7</v>
      </c>
      <c r="C26" s="8">
        <f t="shared" si="0"/>
        <v>35</v>
      </c>
      <c r="D26" s="17">
        <f t="shared" si="4"/>
        <v>40</v>
      </c>
      <c r="E26" s="17">
        <f t="shared" si="1"/>
        <v>210</v>
      </c>
      <c r="F26" s="17">
        <f t="shared" si="2"/>
        <v>3</v>
      </c>
      <c r="G26" s="17">
        <f t="shared" si="5"/>
        <v>14</v>
      </c>
      <c r="H26" s="17">
        <f t="shared" si="3"/>
        <v>1</v>
      </c>
    </row>
    <row r="27" spans="1:8" ht="24.95" customHeight="1" x14ac:dyDescent="0.25">
      <c r="A27" s="5" t="s">
        <v>430</v>
      </c>
      <c r="B27" s="6">
        <v>9</v>
      </c>
      <c r="C27" s="8">
        <f t="shared" si="0"/>
        <v>45</v>
      </c>
      <c r="D27" s="17">
        <f t="shared" si="4"/>
        <v>50</v>
      </c>
      <c r="E27" s="17">
        <f t="shared" si="1"/>
        <v>270</v>
      </c>
      <c r="F27" s="17">
        <f t="shared" si="2"/>
        <v>3</v>
      </c>
      <c r="G27" s="17">
        <f t="shared" si="5"/>
        <v>18</v>
      </c>
      <c r="H27" s="17">
        <f t="shared" si="3"/>
        <v>1</v>
      </c>
    </row>
    <row r="28" spans="1:8" ht="24.95" customHeight="1" x14ac:dyDescent="0.25">
      <c r="A28" s="5" t="s">
        <v>431</v>
      </c>
      <c r="B28" s="6">
        <v>15</v>
      </c>
      <c r="C28" s="8">
        <f t="shared" si="0"/>
        <v>75</v>
      </c>
      <c r="D28" s="17">
        <f t="shared" si="4"/>
        <v>80</v>
      </c>
      <c r="E28" s="17">
        <f t="shared" si="1"/>
        <v>450</v>
      </c>
      <c r="F28" s="17">
        <f t="shared" si="2"/>
        <v>5</v>
      </c>
      <c r="G28" s="17">
        <f t="shared" si="5"/>
        <v>30</v>
      </c>
      <c r="H28" s="17">
        <f t="shared" si="3"/>
        <v>2</v>
      </c>
    </row>
    <row r="29" spans="1:8" ht="24.95" customHeight="1" x14ac:dyDescent="0.25">
      <c r="A29" s="5" t="s">
        <v>432</v>
      </c>
      <c r="B29" s="6">
        <v>7</v>
      </c>
      <c r="C29" s="8">
        <f t="shared" si="0"/>
        <v>35</v>
      </c>
      <c r="D29" s="17">
        <f t="shared" si="4"/>
        <v>40</v>
      </c>
      <c r="E29" s="17">
        <f t="shared" si="1"/>
        <v>210</v>
      </c>
      <c r="F29" s="17">
        <f t="shared" si="2"/>
        <v>3</v>
      </c>
      <c r="G29" s="17">
        <f t="shared" si="5"/>
        <v>14</v>
      </c>
      <c r="H29" s="17">
        <f t="shared" si="3"/>
        <v>1</v>
      </c>
    </row>
    <row r="30" spans="1:8" ht="24.95" customHeight="1" x14ac:dyDescent="0.25">
      <c r="A30" s="5" t="s">
        <v>433</v>
      </c>
      <c r="B30" s="6">
        <v>7</v>
      </c>
      <c r="C30" s="8">
        <f t="shared" si="0"/>
        <v>35</v>
      </c>
      <c r="D30" s="17">
        <f t="shared" si="4"/>
        <v>40</v>
      </c>
      <c r="E30" s="17">
        <f t="shared" si="1"/>
        <v>210</v>
      </c>
      <c r="F30" s="17">
        <f t="shared" si="2"/>
        <v>3</v>
      </c>
      <c r="G30" s="17">
        <f t="shared" si="5"/>
        <v>14</v>
      </c>
      <c r="H30" s="17">
        <f t="shared" si="3"/>
        <v>1</v>
      </c>
    </row>
    <row r="31" spans="1:8" ht="24.95" customHeight="1" x14ac:dyDescent="0.25">
      <c r="A31" s="5" t="s">
        <v>434</v>
      </c>
      <c r="B31" s="6">
        <v>15</v>
      </c>
      <c r="C31" s="8">
        <f t="shared" si="0"/>
        <v>75</v>
      </c>
      <c r="D31" s="17">
        <f t="shared" si="4"/>
        <v>80</v>
      </c>
      <c r="E31" s="17">
        <f t="shared" si="1"/>
        <v>450</v>
      </c>
      <c r="F31" s="17">
        <f t="shared" si="2"/>
        <v>5</v>
      </c>
      <c r="G31" s="17">
        <f t="shared" si="5"/>
        <v>30</v>
      </c>
      <c r="H31" s="17">
        <f t="shared" si="3"/>
        <v>2</v>
      </c>
    </row>
    <row r="32" spans="1:8" ht="24.95" customHeight="1" x14ac:dyDescent="0.25">
      <c r="A32" s="5" t="s">
        <v>435</v>
      </c>
      <c r="B32" s="6">
        <v>8</v>
      </c>
      <c r="C32" s="8">
        <f t="shared" si="0"/>
        <v>40</v>
      </c>
      <c r="D32" s="17">
        <f t="shared" si="4"/>
        <v>40</v>
      </c>
      <c r="E32" s="17">
        <f t="shared" si="1"/>
        <v>240</v>
      </c>
      <c r="F32" s="17">
        <f t="shared" si="2"/>
        <v>3</v>
      </c>
      <c r="G32" s="17">
        <f t="shared" si="5"/>
        <v>16</v>
      </c>
      <c r="H32" s="17">
        <f t="shared" si="3"/>
        <v>1</v>
      </c>
    </row>
    <row r="33" spans="1:8" ht="24.95" customHeight="1" x14ac:dyDescent="0.25">
      <c r="A33" s="5" t="s">
        <v>436</v>
      </c>
      <c r="B33" s="6">
        <v>12</v>
      </c>
      <c r="C33" s="8">
        <f t="shared" si="0"/>
        <v>60</v>
      </c>
      <c r="D33" s="17">
        <f t="shared" si="4"/>
        <v>60</v>
      </c>
      <c r="E33" s="17">
        <f t="shared" si="1"/>
        <v>360</v>
      </c>
      <c r="F33" s="17">
        <f t="shared" si="2"/>
        <v>4</v>
      </c>
      <c r="G33" s="17">
        <f t="shared" si="5"/>
        <v>24</v>
      </c>
      <c r="H33" s="17">
        <f t="shared" si="3"/>
        <v>1</v>
      </c>
    </row>
    <row r="34" spans="1:8" ht="24.95" customHeight="1" x14ac:dyDescent="0.25">
      <c r="A34" s="5" t="s">
        <v>437</v>
      </c>
      <c r="B34" s="6">
        <v>5</v>
      </c>
      <c r="C34" s="8">
        <f t="shared" ref="C34:C65" si="6">(B34*5)</f>
        <v>25</v>
      </c>
      <c r="D34" s="17">
        <f t="shared" si="4"/>
        <v>30</v>
      </c>
      <c r="E34" s="17">
        <f t="shared" ref="E34:E65" si="7">B34*5*6</f>
        <v>150</v>
      </c>
      <c r="F34" s="17">
        <f t="shared" si="2"/>
        <v>2</v>
      </c>
      <c r="G34" s="17">
        <f t="shared" si="5"/>
        <v>10</v>
      </c>
      <c r="H34" s="17">
        <f t="shared" si="3"/>
        <v>1</v>
      </c>
    </row>
    <row r="35" spans="1:8" ht="24.95" customHeight="1" x14ac:dyDescent="0.25">
      <c r="A35" s="5" t="s">
        <v>438</v>
      </c>
      <c r="B35" s="6">
        <v>12</v>
      </c>
      <c r="C35" s="8">
        <f t="shared" si="6"/>
        <v>60</v>
      </c>
      <c r="D35" s="17">
        <f t="shared" si="4"/>
        <v>60</v>
      </c>
      <c r="E35" s="17">
        <f t="shared" si="7"/>
        <v>360</v>
      </c>
      <c r="F35" s="17">
        <f t="shared" si="2"/>
        <v>4</v>
      </c>
      <c r="G35" s="17">
        <f t="shared" si="5"/>
        <v>24</v>
      </c>
      <c r="H35" s="17">
        <f t="shared" si="3"/>
        <v>1</v>
      </c>
    </row>
    <row r="36" spans="1:8" ht="24.95" customHeight="1" x14ac:dyDescent="0.25">
      <c r="A36" s="5" t="s">
        <v>439</v>
      </c>
      <c r="B36" s="6">
        <v>8</v>
      </c>
      <c r="C36" s="8">
        <f t="shared" si="6"/>
        <v>40</v>
      </c>
      <c r="D36" s="17">
        <f t="shared" si="4"/>
        <v>40</v>
      </c>
      <c r="E36" s="17">
        <f t="shared" si="7"/>
        <v>240</v>
      </c>
      <c r="F36" s="17">
        <f t="shared" si="2"/>
        <v>3</v>
      </c>
      <c r="G36" s="17">
        <f t="shared" si="5"/>
        <v>16</v>
      </c>
      <c r="H36" s="17">
        <f t="shared" si="3"/>
        <v>1</v>
      </c>
    </row>
    <row r="37" spans="1:8" ht="24.95" customHeight="1" x14ac:dyDescent="0.25">
      <c r="A37" s="5" t="s">
        <v>440</v>
      </c>
      <c r="B37" s="6">
        <v>7</v>
      </c>
      <c r="C37" s="8">
        <f t="shared" si="6"/>
        <v>35</v>
      </c>
      <c r="D37" s="17">
        <f t="shared" si="4"/>
        <v>40</v>
      </c>
      <c r="E37" s="17">
        <f t="shared" si="7"/>
        <v>210</v>
      </c>
      <c r="F37" s="17">
        <f t="shared" si="2"/>
        <v>3</v>
      </c>
      <c r="G37" s="17">
        <f t="shared" si="5"/>
        <v>14</v>
      </c>
      <c r="H37" s="17">
        <f t="shared" si="3"/>
        <v>1</v>
      </c>
    </row>
    <row r="38" spans="1:8" ht="24.95" customHeight="1" x14ac:dyDescent="0.25">
      <c r="A38" s="5" t="s">
        <v>441</v>
      </c>
      <c r="B38" s="6">
        <v>6</v>
      </c>
      <c r="C38" s="8">
        <f t="shared" si="6"/>
        <v>30</v>
      </c>
      <c r="D38" s="17">
        <f t="shared" si="4"/>
        <v>30</v>
      </c>
      <c r="E38" s="17">
        <f t="shared" si="7"/>
        <v>180</v>
      </c>
      <c r="F38" s="17">
        <f t="shared" si="2"/>
        <v>2</v>
      </c>
      <c r="G38" s="17">
        <f t="shared" si="5"/>
        <v>12</v>
      </c>
      <c r="H38" s="17">
        <f t="shared" si="3"/>
        <v>1</v>
      </c>
    </row>
    <row r="39" spans="1:8" ht="24.95" customHeight="1" x14ac:dyDescent="0.25">
      <c r="A39" s="5" t="s">
        <v>442</v>
      </c>
      <c r="B39" s="6">
        <v>10</v>
      </c>
      <c r="C39" s="8">
        <f t="shared" si="6"/>
        <v>50</v>
      </c>
      <c r="D39" s="17">
        <f t="shared" si="4"/>
        <v>50</v>
      </c>
      <c r="E39" s="17">
        <f t="shared" si="7"/>
        <v>300</v>
      </c>
      <c r="F39" s="17">
        <f t="shared" si="2"/>
        <v>3</v>
      </c>
      <c r="G39" s="17">
        <f t="shared" si="5"/>
        <v>20</v>
      </c>
      <c r="H39" s="17">
        <f t="shared" si="3"/>
        <v>1</v>
      </c>
    </row>
    <row r="40" spans="1:8" ht="24.95" customHeight="1" x14ac:dyDescent="0.25">
      <c r="A40" s="5" t="s">
        <v>443</v>
      </c>
      <c r="B40" s="6">
        <v>14</v>
      </c>
      <c r="C40" s="8">
        <f t="shared" si="6"/>
        <v>70</v>
      </c>
      <c r="D40" s="17">
        <f t="shared" si="4"/>
        <v>70</v>
      </c>
      <c r="E40" s="17">
        <f t="shared" si="7"/>
        <v>420</v>
      </c>
      <c r="F40" s="17">
        <f t="shared" si="2"/>
        <v>5</v>
      </c>
      <c r="G40" s="17">
        <f t="shared" si="5"/>
        <v>28</v>
      </c>
      <c r="H40" s="17">
        <f t="shared" si="3"/>
        <v>2</v>
      </c>
    </row>
    <row r="41" spans="1:8" ht="24.95" customHeight="1" x14ac:dyDescent="0.25">
      <c r="A41" s="5" t="s">
        <v>444</v>
      </c>
      <c r="B41" s="6">
        <v>7</v>
      </c>
      <c r="C41" s="8">
        <f t="shared" si="6"/>
        <v>35</v>
      </c>
      <c r="D41" s="17">
        <f t="shared" si="4"/>
        <v>40</v>
      </c>
      <c r="E41" s="17">
        <f t="shared" si="7"/>
        <v>210</v>
      </c>
      <c r="F41" s="17">
        <f t="shared" si="2"/>
        <v>3</v>
      </c>
      <c r="G41" s="17">
        <f t="shared" si="5"/>
        <v>14</v>
      </c>
      <c r="H41" s="17">
        <f t="shared" si="3"/>
        <v>1</v>
      </c>
    </row>
    <row r="42" spans="1:8" ht="24.95" customHeight="1" x14ac:dyDescent="0.25">
      <c r="A42" s="5" t="s">
        <v>445</v>
      </c>
      <c r="B42" s="6">
        <v>10</v>
      </c>
      <c r="C42" s="8">
        <f t="shared" si="6"/>
        <v>50</v>
      </c>
      <c r="D42" s="17">
        <f t="shared" si="4"/>
        <v>50</v>
      </c>
      <c r="E42" s="17">
        <f t="shared" si="7"/>
        <v>300</v>
      </c>
      <c r="F42" s="17">
        <f t="shared" si="2"/>
        <v>3</v>
      </c>
      <c r="G42" s="17">
        <f t="shared" si="5"/>
        <v>20</v>
      </c>
      <c r="H42" s="17">
        <f t="shared" si="3"/>
        <v>1</v>
      </c>
    </row>
    <row r="43" spans="1:8" ht="24.95" customHeight="1" x14ac:dyDescent="0.25">
      <c r="A43" s="5" t="s">
        <v>446</v>
      </c>
      <c r="B43" s="6">
        <v>7</v>
      </c>
      <c r="C43" s="8">
        <f t="shared" si="6"/>
        <v>35</v>
      </c>
      <c r="D43" s="17">
        <f t="shared" si="4"/>
        <v>40</v>
      </c>
      <c r="E43" s="17">
        <f t="shared" si="7"/>
        <v>210</v>
      </c>
      <c r="F43" s="17">
        <f t="shared" si="2"/>
        <v>3</v>
      </c>
      <c r="G43" s="17">
        <f t="shared" si="5"/>
        <v>14</v>
      </c>
      <c r="H43" s="17">
        <f t="shared" si="3"/>
        <v>1</v>
      </c>
    </row>
    <row r="44" spans="1:8" ht="24.95" customHeight="1" x14ac:dyDescent="0.25">
      <c r="A44" s="5" t="s">
        <v>447</v>
      </c>
      <c r="B44" s="6">
        <v>13</v>
      </c>
      <c r="C44" s="8">
        <f t="shared" si="6"/>
        <v>65</v>
      </c>
      <c r="D44" s="17">
        <f t="shared" si="4"/>
        <v>70</v>
      </c>
      <c r="E44" s="17">
        <f t="shared" si="7"/>
        <v>390</v>
      </c>
      <c r="F44" s="17">
        <f t="shared" si="2"/>
        <v>4</v>
      </c>
      <c r="G44" s="17">
        <f t="shared" si="5"/>
        <v>26</v>
      </c>
      <c r="H44" s="17">
        <f t="shared" si="3"/>
        <v>2</v>
      </c>
    </row>
    <row r="45" spans="1:8" ht="24.95" customHeight="1" x14ac:dyDescent="0.25">
      <c r="A45" s="5" t="s">
        <v>448</v>
      </c>
      <c r="B45" s="6">
        <v>7</v>
      </c>
      <c r="C45" s="8">
        <f t="shared" si="6"/>
        <v>35</v>
      </c>
      <c r="D45" s="17">
        <f t="shared" si="4"/>
        <v>40</v>
      </c>
      <c r="E45" s="17">
        <f t="shared" si="7"/>
        <v>210</v>
      </c>
      <c r="F45" s="17">
        <f t="shared" si="2"/>
        <v>3</v>
      </c>
      <c r="G45" s="17">
        <f t="shared" si="5"/>
        <v>14</v>
      </c>
      <c r="H45" s="17">
        <f t="shared" si="3"/>
        <v>1</v>
      </c>
    </row>
    <row r="46" spans="1:8" ht="24.95" customHeight="1" x14ac:dyDescent="0.25">
      <c r="A46" s="5" t="s">
        <v>449</v>
      </c>
      <c r="B46" s="6">
        <v>9</v>
      </c>
      <c r="C46" s="8">
        <f t="shared" si="6"/>
        <v>45</v>
      </c>
      <c r="D46" s="17">
        <f t="shared" si="4"/>
        <v>50</v>
      </c>
      <c r="E46" s="17">
        <f t="shared" si="7"/>
        <v>270</v>
      </c>
      <c r="F46" s="17">
        <f t="shared" si="2"/>
        <v>3</v>
      </c>
      <c r="G46" s="17">
        <f t="shared" si="5"/>
        <v>18</v>
      </c>
      <c r="H46" s="17">
        <f t="shared" si="3"/>
        <v>1</v>
      </c>
    </row>
    <row r="47" spans="1:8" ht="24.95" customHeight="1" x14ac:dyDescent="0.25">
      <c r="A47" s="5" t="s">
        <v>450</v>
      </c>
      <c r="B47" s="6">
        <v>14</v>
      </c>
      <c r="C47" s="8">
        <f t="shared" si="6"/>
        <v>70</v>
      </c>
      <c r="D47" s="17">
        <f t="shared" si="4"/>
        <v>70</v>
      </c>
      <c r="E47" s="17">
        <f t="shared" si="7"/>
        <v>420</v>
      </c>
      <c r="F47" s="17">
        <f t="shared" si="2"/>
        <v>5</v>
      </c>
      <c r="G47" s="17">
        <f t="shared" si="5"/>
        <v>28</v>
      </c>
      <c r="H47" s="17">
        <f t="shared" si="3"/>
        <v>2</v>
      </c>
    </row>
    <row r="48" spans="1:8" ht="24.95" customHeight="1" x14ac:dyDescent="0.25">
      <c r="A48" s="5" t="s">
        <v>451</v>
      </c>
      <c r="B48" s="6">
        <v>17</v>
      </c>
      <c r="C48" s="8">
        <f t="shared" si="6"/>
        <v>85</v>
      </c>
      <c r="D48" s="17">
        <f t="shared" si="4"/>
        <v>90</v>
      </c>
      <c r="E48" s="17">
        <f t="shared" si="7"/>
        <v>510</v>
      </c>
      <c r="F48" s="17">
        <f t="shared" si="2"/>
        <v>6</v>
      </c>
      <c r="G48" s="17">
        <f t="shared" si="5"/>
        <v>34</v>
      </c>
      <c r="H48" s="17">
        <f t="shared" si="3"/>
        <v>2</v>
      </c>
    </row>
    <row r="49" spans="1:8" ht="24.95" customHeight="1" x14ac:dyDescent="0.25">
      <c r="A49" s="5" t="s">
        <v>452</v>
      </c>
      <c r="B49" s="6">
        <v>8</v>
      </c>
      <c r="C49" s="8">
        <f t="shared" si="6"/>
        <v>40</v>
      </c>
      <c r="D49" s="17">
        <f t="shared" si="4"/>
        <v>40</v>
      </c>
      <c r="E49" s="17">
        <f t="shared" si="7"/>
        <v>240</v>
      </c>
      <c r="F49" s="17">
        <f t="shared" si="2"/>
        <v>3</v>
      </c>
      <c r="G49" s="17">
        <f t="shared" si="5"/>
        <v>16</v>
      </c>
      <c r="H49" s="17">
        <f t="shared" si="3"/>
        <v>1</v>
      </c>
    </row>
    <row r="50" spans="1:8" ht="24.95" customHeight="1" x14ac:dyDescent="0.25">
      <c r="A50" s="5" t="s">
        <v>453</v>
      </c>
      <c r="B50" s="6">
        <v>12</v>
      </c>
      <c r="C50" s="8">
        <f t="shared" si="6"/>
        <v>60</v>
      </c>
      <c r="D50" s="17">
        <f t="shared" si="4"/>
        <v>60</v>
      </c>
      <c r="E50" s="17">
        <f t="shared" si="7"/>
        <v>360</v>
      </c>
      <c r="F50" s="17">
        <f t="shared" si="2"/>
        <v>4</v>
      </c>
      <c r="G50" s="17">
        <f t="shared" si="5"/>
        <v>24</v>
      </c>
      <c r="H50" s="17">
        <f t="shared" si="3"/>
        <v>1</v>
      </c>
    </row>
    <row r="51" spans="1:8" ht="24.95" customHeight="1" x14ac:dyDescent="0.25">
      <c r="A51" s="5" t="s">
        <v>454</v>
      </c>
      <c r="B51" s="6">
        <v>11</v>
      </c>
      <c r="C51" s="8">
        <f t="shared" si="6"/>
        <v>55</v>
      </c>
      <c r="D51" s="17">
        <f t="shared" si="4"/>
        <v>60</v>
      </c>
      <c r="E51" s="17">
        <f t="shared" si="7"/>
        <v>330</v>
      </c>
      <c r="F51" s="17">
        <f t="shared" si="2"/>
        <v>4</v>
      </c>
      <c r="G51" s="17">
        <f t="shared" si="5"/>
        <v>22</v>
      </c>
      <c r="H51" s="17">
        <f t="shared" si="3"/>
        <v>1</v>
      </c>
    </row>
    <row r="52" spans="1:8" ht="24.95" customHeight="1" x14ac:dyDescent="0.25">
      <c r="A52" s="5" t="s">
        <v>455</v>
      </c>
      <c r="B52" s="6">
        <v>1</v>
      </c>
      <c r="C52" s="8">
        <f t="shared" si="6"/>
        <v>5</v>
      </c>
      <c r="D52" s="17">
        <f t="shared" si="4"/>
        <v>10</v>
      </c>
      <c r="E52" s="17">
        <f t="shared" si="7"/>
        <v>30</v>
      </c>
      <c r="F52" s="17">
        <f t="shared" si="2"/>
        <v>1</v>
      </c>
      <c r="G52" s="17">
        <f t="shared" si="5"/>
        <v>2</v>
      </c>
      <c r="H52" s="17">
        <f t="shared" si="3"/>
        <v>1</v>
      </c>
    </row>
    <row r="53" spans="1:8" ht="24.95" customHeight="1" x14ac:dyDescent="0.25">
      <c r="A53" s="5" t="s">
        <v>456</v>
      </c>
      <c r="B53" s="6">
        <v>45</v>
      </c>
      <c r="C53" s="8">
        <f t="shared" si="6"/>
        <v>225</v>
      </c>
      <c r="D53" s="17">
        <f t="shared" si="4"/>
        <v>230</v>
      </c>
      <c r="E53" s="17">
        <f t="shared" si="7"/>
        <v>1350</v>
      </c>
      <c r="F53" s="17">
        <f t="shared" si="2"/>
        <v>14</v>
      </c>
      <c r="G53" s="17">
        <f t="shared" si="5"/>
        <v>90</v>
      </c>
      <c r="H53" s="17">
        <f t="shared" si="3"/>
        <v>4</v>
      </c>
    </row>
    <row r="54" spans="1:8" ht="24.95" customHeight="1" x14ac:dyDescent="0.25">
      <c r="A54" s="5" t="s">
        <v>457</v>
      </c>
      <c r="B54" s="6">
        <v>42</v>
      </c>
      <c r="C54" s="8">
        <f t="shared" si="6"/>
        <v>210</v>
      </c>
      <c r="D54" s="17">
        <f t="shared" si="4"/>
        <v>210</v>
      </c>
      <c r="E54" s="17">
        <f t="shared" si="7"/>
        <v>1260</v>
      </c>
      <c r="F54" s="17">
        <f t="shared" si="2"/>
        <v>13</v>
      </c>
      <c r="G54" s="17">
        <f t="shared" si="5"/>
        <v>84</v>
      </c>
      <c r="H54" s="17">
        <f t="shared" si="3"/>
        <v>4</v>
      </c>
    </row>
    <row r="55" spans="1:8" ht="24.95" customHeight="1" x14ac:dyDescent="0.25">
      <c r="A55" s="5" t="s">
        <v>458</v>
      </c>
      <c r="B55" s="6">
        <v>47</v>
      </c>
      <c r="C55" s="8">
        <f t="shared" si="6"/>
        <v>235</v>
      </c>
      <c r="D55" s="17">
        <f t="shared" si="4"/>
        <v>240</v>
      </c>
      <c r="E55" s="17">
        <f t="shared" si="7"/>
        <v>1410</v>
      </c>
      <c r="F55" s="17">
        <f t="shared" si="2"/>
        <v>15</v>
      </c>
      <c r="G55" s="17">
        <f t="shared" si="5"/>
        <v>94</v>
      </c>
      <c r="H55" s="17">
        <f t="shared" si="3"/>
        <v>4</v>
      </c>
    </row>
    <row r="56" spans="1:8" ht="24.95" customHeight="1" x14ac:dyDescent="0.25">
      <c r="A56" s="5" t="s">
        <v>459</v>
      </c>
      <c r="B56" s="6">
        <v>74</v>
      </c>
      <c r="C56" s="8">
        <f t="shared" si="6"/>
        <v>370</v>
      </c>
      <c r="D56" s="17">
        <f t="shared" si="4"/>
        <v>370</v>
      </c>
      <c r="E56" s="17">
        <f t="shared" si="7"/>
        <v>2220</v>
      </c>
      <c r="F56" s="17">
        <f t="shared" si="2"/>
        <v>23</v>
      </c>
      <c r="G56" s="17">
        <f t="shared" si="5"/>
        <v>148</v>
      </c>
      <c r="H56" s="17">
        <f t="shared" si="3"/>
        <v>6</v>
      </c>
    </row>
    <row r="57" spans="1:8" ht="24.95" customHeight="1" x14ac:dyDescent="0.25">
      <c r="A57" s="5" t="s">
        <v>460</v>
      </c>
      <c r="B57" s="6">
        <v>65</v>
      </c>
      <c r="C57" s="8">
        <f t="shared" si="6"/>
        <v>325</v>
      </c>
      <c r="D57" s="17">
        <f t="shared" si="4"/>
        <v>330</v>
      </c>
      <c r="E57" s="17">
        <f t="shared" si="7"/>
        <v>1950</v>
      </c>
      <c r="F57" s="17">
        <f t="shared" si="2"/>
        <v>20</v>
      </c>
      <c r="G57" s="17">
        <f t="shared" si="5"/>
        <v>130</v>
      </c>
      <c r="H57" s="17">
        <f t="shared" si="3"/>
        <v>6</v>
      </c>
    </row>
    <row r="58" spans="1:8" ht="24.95" customHeight="1" x14ac:dyDescent="0.25">
      <c r="A58" s="5" t="s">
        <v>461</v>
      </c>
      <c r="B58" s="6">
        <v>53</v>
      </c>
      <c r="C58" s="8">
        <f t="shared" si="6"/>
        <v>265</v>
      </c>
      <c r="D58" s="17">
        <f t="shared" si="4"/>
        <v>270</v>
      </c>
      <c r="E58" s="17">
        <f t="shared" si="7"/>
        <v>1590</v>
      </c>
      <c r="F58" s="17">
        <f t="shared" si="2"/>
        <v>16</v>
      </c>
      <c r="G58" s="17">
        <f t="shared" si="5"/>
        <v>106</v>
      </c>
      <c r="H58" s="17">
        <f t="shared" si="3"/>
        <v>5</v>
      </c>
    </row>
    <row r="59" spans="1:8" ht="24.95" customHeight="1" x14ac:dyDescent="0.25">
      <c r="A59" s="5" t="s">
        <v>462</v>
      </c>
      <c r="B59" s="6">
        <v>41</v>
      </c>
      <c r="C59" s="8">
        <f t="shared" si="6"/>
        <v>205</v>
      </c>
      <c r="D59" s="17">
        <f t="shared" si="4"/>
        <v>210</v>
      </c>
      <c r="E59" s="17">
        <f t="shared" si="7"/>
        <v>1230</v>
      </c>
      <c r="F59" s="17">
        <f t="shared" si="2"/>
        <v>13</v>
      </c>
      <c r="G59" s="17">
        <f t="shared" si="5"/>
        <v>82</v>
      </c>
      <c r="H59" s="17">
        <f t="shared" si="3"/>
        <v>4</v>
      </c>
    </row>
    <row r="60" spans="1:8" ht="24.95" customHeight="1" x14ac:dyDescent="0.25">
      <c r="A60" s="5" t="s">
        <v>463</v>
      </c>
      <c r="B60" s="6">
        <v>56</v>
      </c>
      <c r="C60" s="8">
        <f t="shared" si="6"/>
        <v>280</v>
      </c>
      <c r="D60" s="17">
        <f t="shared" si="4"/>
        <v>280</v>
      </c>
      <c r="E60" s="17">
        <f t="shared" si="7"/>
        <v>1680</v>
      </c>
      <c r="F60" s="17">
        <f t="shared" si="2"/>
        <v>17</v>
      </c>
      <c r="G60" s="17">
        <f t="shared" si="5"/>
        <v>112</v>
      </c>
      <c r="H60" s="17">
        <f t="shared" si="3"/>
        <v>5</v>
      </c>
    </row>
    <row r="61" spans="1:8" ht="24.95" customHeight="1" x14ac:dyDescent="0.25">
      <c r="A61" s="5" t="s">
        <v>464</v>
      </c>
      <c r="B61" s="6">
        <v>45</v>
      </c>
      <c r="C61" s="8">
        <f t="shared" si="6"/>
        <v>225</v>
      </c>
      <c r="D61" s="17">
        <f t="shared" si="4"/>
        <v>230</v>
      </c>
      <c r="E61" s="17">
        <f t="shared" si="7"/>
        <v>1350</v>
      </c>
      <c r="F61" s="17">
        <f t="shared" si="2"/>
        <v>14</v>
      </c>
      <c r="G61" s="17">
        <f t="shared" si="5"/>
        <v>90</v>
      </c>
      <c r="H61" s="17">
        <f t="shared" si="3"/>
        <v>4</v>
      </c>
    </row>
    <row r="62" spans="1:8" ht="24.95" customHeight="1" x14ac:dyDescent="0.25">
      <c r="A62" s="5" t="s">
        <v>465</v>
      </c>
      <c r="B62" s="6">
        <v>40</v>
      </c>
      <c r="C62" s="8">
        <f t="shared" si="6"/>
        <v>200</v>
      </c>
      <c r="D62" s="17">
        <f t="shared" si="4"/>
        <v>200</v>
      </c>
      <c r="E62" s="17">
        <f t="shared" si="7"/>
        <v>1200</v>
      </c>
      <c r="F62" s="17">
        <f t="shared" si="2"/>
        <v>12</v>
      </c>
      <c r="G62" s="17">
        <f t="shared" si="5"/>
        <v>80</v>
      </c>
      <c r="H62" s="17">
        <f t="shared" si="3"/>
        <v>4</v>
      </c>
    </row>
    <row r="63" spans="1:8" ht="24.95" customHeight="1" x14ac:dyDescent="0.25">
      <c r="A63" s="5" t="s">
        <v>466</v>
      </c>
      <c r="B63" s="6">
        <v>56</v>
      </c>
      <c r="C63" s="8">
        <f t="shared" si="6"/>
        <v>280</v>
      </c>
      <c r="D63" s="17">
        <f t="shared" si="4"/>
        <v>280</v>
      </c>
      <c r="E63" s="17">
        <f t="shared" si="7"/>
        <v>1680</v>
      </c>
      <c r="F63" s="17">
        <f t="shared" si="2"/>
        <v>17</v>
      </c>
      <c r="G63" s="17">
        <f t="shared" si="5"/>
        <v>112</v>
      </c>
      <c r="H63" s="17">
        <f t="shared" si="3"/>
        <v>5</v>
      </c>
    </row>
    <row r="64" spans="1:8" ht="24.95" customHeight="1" x14ac:dyDescent="0.25">
      <c r="A64" s="5" t="s">
        <v>467</v>
      </c>
      <c r="B64" s="6">
        <v>36</v>
      </c>
      <c r="C64" s="8">
        <f t="shared" si="6"/>
        <v>180</v>
      </c>
      <c r="D64" s="17">
        <f t="shared" si="4"/>
        <v>180</v>
      </c>
      <c r="E64" s="17">
        <f t="shared" si="7"/>
        <v>1080</v>
      </c>
      <c r="F64" s="17">
        <f t="shared" si="2"/>
        <v>11</v>
      </c>
      <c r="G64" s="17">
        <f t="shared" si="5"/>
        <v>72</v>
      </c>
      <c r="H64" s="17">
        <f t="shared" si="3"/>
        <v>3</v>
      </c>
    </row>
    <row r="65" spans="1:8" ht="24.95" customHeight="1" x14ac:dyDescent="0.25">
      <c r="A65" s="5" t="s">
        <v>468</v>
      </c>
      <c r="B65" s="6">
        <v>27</v>
      </c>
      <c r="C65" s="8">
        <f t="shared" si="6"/>
        <v>135</v>
      </c>
      <c r="D65" s="17">
        <f t="shared" si="4"/>
        <v>140</v>
      </c>
      <c r="E65" s="17">
        <f t="shared" si="7"/>
        <v>810</v>
      </c>
      <c r="F65" s="17">
        <f t="shared" si="2"/>
        <v>9</v>
      </c>
      <c r="G65" s="17">
        <f t="shared" si="5"/>
        <v>54</v>
      </c>
      <c r="H65" s="17">
        <f t="shared" si="3"/>
        <v>3</v>
      </c>
    </row>
    <row r="66" spans="1:8" ht="24.95" customHeight="1" x14ac:dyDescent="0.25">
      <c r="A66" s="5" t="s">
        <v>469</v>
      </c>
      <c r="B66" s="6">
        <v>27</v>
      </c>
      <c r="C66" s="8">
        <f t="shared" ref="C66:C84" si="8">(B66*5)</f>
        <v>135</v>
      </c>
      <c r="D66" s="17">
        <f t="shared" si="4"/>
        <v>140</v>
      </c>
      <c r="E66" s="17">
        <f t="shared" ref="E66:E84" si="9">B66*5*6</f>
        <v>810</v>
      </c>
      <c r="F66" s="17">
        <f t="shared" si="2"/>
        <v>9</v>
      </c>
      <c r="G66" s="17">
        <f t="shared" si="5"/>
        <v>54</v>
      </c>
      <c r="H66" s="17">
        <f t="shared" si="3"/>
        <v>3</v>
      </c>
    </row>
    <row r="67" spans="1:8" ht="24.95" customHeight="1" x14ac:dyDescent="0.25">
      <c r="A67" s="5" t="s">
        <v>470</v>
      </c>
      <c r="B67" s="6">
        <v>30</v>
      </c>
      <c r="C67" s="8">
        <f t="shared" si="8"/>
        <v>150</v>
      </c>
      <c r="D67" s="17">
        <f t="shared" si="4"/>
        <v>150</v>
      </c>
      <c r="E67" s="17">
        <f t="shared" si="9"/>
        <v>900</v>
      </c>
      <c r="F67" s="17">
        <f t="shared" ref="F67:F84" si="10">ROUNDUP(E67/100,0)</f>
        <v>9</v>
      </c>
      <c r="G67" s="17">
        <f t="shared" si="5"/>
        <v>60</v>
      </c>
      <c r="H67" s="17">
        <f t="shared" ref="H67:H84" si="11">ROUNDUP(G67/25,0)</f>
        <v>3</v>
      </c>
    </row>
    <row r="68" spans="1:8" ht="24.95" customHeight="1" x14ac:dyDescent="0.25">
      <c r="A68" s="5" t="s">
        <v>471</v>
      </c>
      <c r="B68" s="6">
        <v>20</v>
      </c>
      <c r="C68" s="8">
        <f t="shared" si="8"/>
        <v>100</v>
      </c>
      <c r="D68" s="17">
        <f t="shared" ref="D68:D84" si="12">ROUNDUP(C68/10,0)*10</f>
        <v>100</v>
      </c>
      <c r="E68" s="17">
        <f t="shared" si="9"/>
        <v>600</v>
      </c>
      <c r="F68" s="17">
        <f t="shared" si="10"/>
        <v>6</v>
      </c>
      <c r="G68" s="17">
        <f t="shared" ref="G68:G84" si="13">B68*2</f>
        <v>40</v>
      </c>
      <c r="H68" s="17">
        <f t="shared" si="11"/>
        <v>2</v>
      </c>
    </row>
    <row r="69" spans="1:8" ht="24.95" customHeight="1" x14ac:dyDescent="0.25">
      <c r="A69" s="5" t="s">
        <v>472</v>
      </c>
      <c r="B69" s="6">
        <v>25</v>
      </c>
      <c r="C69" s="8">
        <f t="shared" si="8"/>
        <v>125</v>
      </c>
      <c r="D69" s="17">
        <f t="shared" si="12"/>
        <v>130</v>
      </c>
      <c r="E69" s="17">
        <f t="shared" si="9"/>
        <v>750</v>
      </c>
      <c r="F69" s="17">
        <f t="shared" si="10"/>
        <v>8</v>
      </c>
      <c r="G69" s="17">
        <f t="shared" si="13"/>
        <v>50</v>
      </c>
      <c r="H69" s="17">
        <f t="shared" si="11"/>
        <v>2</v>
      </c>
    </row>
    <row r="70" spans="1:8" ht="24.95" customHeight="1" x14ac:dyDescent="0.25">
      <c r="A70" s="5" t="s">
        <v>473</v>
      </c>
      <c r="B70" s="6">
        <v>43</v>
      </c>
      <c r="C70" s="8">
        <f t="shared" si="8"/>
        <v>215</v>
      </c>
      <c r="D70" s="17">
        <f t="shared" si="12"/>
        <v>220</v>
      </c>
      <c r="E70" s="17">
        <f t="shared" si="9"/>
        <v>1290</v>
      </c>
      <c r="F70" s="17">
        <f t="shared" si="10"/>
        <v>13</v>
      </c>
      <c r="G70" s="17">
        <f t="shared" si="13"/>
        <v>86</v>
      </c>
      <c r="H70" s="17">
        <f t="shared" si="11"/>
        <v>4</v>
      </c>
    </row>
    <row r="71" spans="1:8" ht="24.95" customHeight="1" x14ac:dyDescent="0.25">
      <c r="A71" s="5" t="s">
        <v>474</v>
      </c>
      <c r="B71" s="6">
        <v>31</v>
      </c>
      <c r="C71" s="8">
        <f t="shared" si="8"/>
        <v>155</v>
      </c>
      <c r="D71" s="17">
        <f t="shared" si="12"/>
        <v>160</v>
      </c>
      <c r="E71" s="17">
        <f t="shared" si="9"/>
        <v>930</v>
      </c>
      <c r="F71" s="17">
        <f t="shared" si="10"/>
        <v>10</v>
      </c>
      <c r="G71" s="17">
        <f t="shared" si="13"/>
        <v>62</v>
      </c>
      <c r="H71" s="17">
        <f t="shared" si="11"/>
        <v>3</v>
      </c>
    </row>
    <row r="72" spans="1:8" ht="24.95" customHeight="1" x14ac:dyDescent="0.25">
      <c r="A72" s="5" t="s">
        <v>475</v>
      </c>
      <c r="B72" s="6">
        <v>22</v>
      </c>
      <c r="C72" s="8">
        <f t="shared" si="8"/>
        <v>110</v>
      </c>
      <c r="D72" s="17">
        <f t="shared" si="12"/>
        <v>110</v>
      </c>
      <c r="E72" s="17">
        <f t="shared" si="9"/>
        <v>660</v>
      </c>
      <c r="F72" s="17">
        <f t="shared" si="10"/>
        <v>7</v>
      </c>
      <c r="G72" s="17">
        <f t="shared" si="13"/>
        <v>44</v>
      </c>
      <c r="H72" s="17">
        <f t="shared" si="11"/>
        <v>2</v>
      </c>
    </row>
    <row r="73" spans="1:8" ht="24.95" customHeight="1" x14ac:dyDescent="0.25">
      <c r="A73" s="5" t="s">
        <v>476</v>
      </c>
      <c r="B73" s="6">
        <v>30</v>
      </c>
      <c r="C73" s="8">
        <f t="shared" si="8"/>
        <v>150</v>
      </c>
      <c r="D73" s="17">
        <f t="shared" si="12"/>
        <v>150</v>
      </c>
      <c r="E73" s="17">
        <f t="shared" si="9"/>
        <v>900</v>
      </c>
      <c r="F73" s="17">
        <f t="shared" si="10"/>
        <v>9</v>
      </c>
      <c r="G73" s="17">
        <f t="shared" si="13"/>
        <v>60</v>
      </c>
      <c r="H73" s="17">
        <f t="shared" si="11"/>
        <v>3</v>
      </c>
    </row>
    <row r="74" spans="1:8" ht="24.95" customHeight="1" x14ac:dyDescent="0.25">
      <c r="A74" s="5" t="s">
        <v>477</v>
      </c>
      <c r="B74" s="6">
        <v>31</v>
      </c>
      <c r="C74" s="8">
        <f t="shared" si="8"/>
        <v>155</v>
      </c>
      <c r="D74" s="17">
        <f t="shared" si="12"/>
        <v>160</v>
      </c>
      <c r="E74" s="17">
        <f t="shared" si="9"/>
        <v>930</v>
      </c>
      <c r="F74" s="17">
        <f t="shared" si="10"/>
        <v>10</v>
      </c>
      <c r="G74" s="17">
        <f t="shared" si="13"/>
        <v>62</v>
      </c>
      <c r="H74" s="17">
        <f t="shared" si="11"/>
        <v>3</v>
      </c>
    </row>
    <row r="75" spans="1:8" ht="24.95" customHeight="1" x14ac:dyDescent="0.25">
      <c r="A75" s="5" t="s">
        <v>478</v>
      </c>
      <c r="B75" s="6">
        <v>18</v>
      </c>
      <c r="C75" s="8">
        <f t="shared" si="8"/>
        <v>90</v>
      </c>
      <c r="D75" s="17">
        <f t="shared" si="12"/>
        <v>90</v>
      </c>
      <c r="E75" s="17">
        <f t="shared" si="9"/>
        <v>540</v>
      </c>
      <c r="F75" s="17">
        <f t="shared" si="10"/>
        <v>6</v>
      </c>
      <c r="G75" s="17">
        <f t="shared" si="13"/>
        <v>36</v>
      </c>
      <c r="H75" s="17">
        <f t="shared" si="11"/>
        <v>2</v>
      </c>
    </row>
    <row r="76" spans="1:8" ht="24.95" customHeight="1" x14ac:dyDescent="0.25">
      <c r="A76" s="5" t="s">
        <v>479</v>
      </c>
      <c r="B76" s="6">
        <v>21</v>
      </c>
      <c r="C76" s="8">
        <f t="shared" si="8"/>
        <v>105</v>
      </c>
      <c r="D76" s="17">
        <f t="shared" si="12"/>
        <v>110</v>
      </c>
      <c r="E76" s="17">
        <f t="shared" si="9"/>
        <v>630</v>
      </c>
      <c r="F76" s="17">
        <f t="shared" si="10"/>
        <v>7</v>
      </c>
      <c r="G76" s="17">
        <f t="shared" si="13"/>
        <v>42</v>
      </c>
      <c r="H76" s="17">
        <f t="shared" si="11"/>
        <v>2</v>
      </c>
    </row>
    <row r="77" spans="1:8" ht="24.95" customHeight="1" x14ac:dyDescent="0.25">
      <c r="A77" s="5" t="s">
        <v>480</v>
      </c>
      <c r="B77" s="6">
        <v>16</v>
      </c>
      <c r="C77" s="8">
        <f t="shared" si="8"/>
        <v>80</v>
      </c>
      <c r="D77" s="17">
        <f t="shared" si="12"/>
        <v>80</v>
      </c>
      <c r="E77" s="17">
        <f t="shared" si="9"/>
        <v>480</v>
      </c>
      <c r="F77" s="17">
        <f t="shared" si="10"/>
        <v>5</v>
      </c>
      <c r="G77" s="17">
        <f t="shared" si="13"/>
        <v>32</v>
      </c>
      <c r="H77" s="17">
        <f t="shared" si="11"/>
        <v>2</v>
      </c>
    </row>
    <row r="78" spans="1:8" ht="24.95" customHeight="1" x14ac:dyDescent="0.25">
      <c r="A78" s="5" t="s">
        <v>481</v>
      </c>
      <c r="B78" s="6">
        <v>23</v>
      </c>
      <c r="C78" s="8">
        <f t="shared" si="8"/>
        <v>115</v>
      </c>
      <c r="D78" s="17">
        <f t="shared" si="12"/>
        <v>120</v>
      </c>
      <c r="E78" s="17">
        <f t="shared" si="9"/>
        <v>690</v>
      </c>
      <c r="F78" s="17">
        <f t="shared" si="10"/>
        <v>7</v>
      </c>
      <c r="G78" s="17">
        <f t="shared" si="13"/>
        <v>46</v>
      </c>
      <c r="H78" s="17">
        <f t="shared" si="11"/>
        <v>2</v>
      </c>
    </row>
    <row r="79" spans="1:8" ht="24.95" customHeight="1" x14ac:dyDescent="0.25">
      <c r="A79" s="5" t="s">
        <v>482</v>
      </c>
      <c r="B79" s="6">
        <v>29</v>
      </c>
      <c r="C79" s="8">
        <f t="shared" si="8"/>
        <v>145</v>
      </c>
      <c r="D79" s="17">
        <f t="shared" si="12"/>
        <v>150</v>
      </c>
      <c r="E79" s="17">
        <f t="shared" si="9"/>
        <v>870</v>
      </c>
      <c r="F79" s="17">
        <f t="shared" si="10"/>
        <v>9</v>
      </c>
      <c r="G79" s="17">
        <f t="shared" si="13"/>
        <v>58</v>
      </c>
      <c r="H79" s="17">
        <f t="shared" si="11"/>
        <v>3</v>
      </c>
    </row>
    <row r="80" spans="1:8" ht="24.95" customHeight="1" x14ac:dyDescent="0.25">
      <c r="A80" s="5" t="s">
        <v>483</v>
      </c>
      <c r="B80" s="6">
        <v>26</v>
      </c>
      <c r="C80" s="8">
        <f t="shared" si="8"/>
        <v>130</v>
      </c>
      <c r="D80" s="17">
        <f t="shared" si="12"/>
        <v>130</v>
      </c>
      <c r="E80" s="17">
        <f t="shared" si="9"/>
        <v>780</v>
      </c>
      <c r="F80" s="17">
        <f t="shared" si="10"/>
        <v>8</v>
      </c>
      <c r="G80" s="17">
        <f t="shared" si="13"/>
        <v>52</v>
      </c>
      <c r="H80" s="17">
        <f t="shared" si="11"/>
        <v>3</v>
      </c>
    </row>
    <row r="81" spans="1:8" ht="24.95" customHeight="1" x14ac:dyDescent="0.25">
      <c r="A81" s="5" t="s">
        <v>484</v>
      </c>
      <c r="B81" s="6">
        <v>21</v>
      </c>
      <c r="C81" s="8">
        <f t="shared" si="8"/>
        <v>105</v>
      </c>
      <c r="D81" s="17">
        <f t="shared" si="12"/>
        <v>110</v>
      </c>
      <c r="E81" s="17">
        <f t="shared" si="9"/>
        <v>630</v>
      </c>
      <c r="F81" s="17">
        <f t="shared" si="10"/>
        <v>7</v>
      </c>
      <c r="G81" s="17">
        <f t="shared" si="13"/>
        <v>42</v>
      </c>
      <c r="H81" s="17">
        <f t="shared" si="11"/>
        <v>2</v>
      </c>
    </row>
    <row r="82" spans="1:8" ht="24.95" customHeight="1" x14ac:dyDescent="0.25">
      <c r="A82" s="5" t="s">
        <v>485</v>
      </c>
      <c r="B82" s="6">
        <v>86</v>
      </c>
      <c r="C82" s="8">
        <f t="shared" si="8"/>
        <v>430</v>
      </c>
      <c r="D82" s="17">
        <f t="shared" si="12"/>
        <v>430</v>
      </c>
      <c r="E82" s="17">
        <f t="shared" si="9"/>
        <v>2580</v>
      </c>
      <c r="F82" s="17">
        <f t="shared" si="10"/>
        <v>26</v>
      </c>
      <c r="G82" s="17">
        <f t="shared" si="13"/>
        <v>172</v>
      </c>
      <c r="H82" s="17">
        <f t="shared" si="11"/>
        <v>7</v>
      </c>
    </row>
    <row r="83" spans="1:8" ht="24.95" customHeight="1" x14ac:dyDescent="0.25">
      <c r="A83" s="5" t="s">
        <v>486</v>
      </c>
      <c r="B83" s="6">
        <v>53</v>
      </c>
      <c r="C83" s="8">
        <f t="shared" si="8"/>
        <v>265</v>
      </c>
      <c r="D83" s="17">
        <f t="shared" si="12"/>
        <v>270</v>
      </c>
      <c r="E83" s="17">
        <f t="shared" si="9"/>
        <v>1590</v>
      </c>
      <c r="F83" s="17">
        <f t="shared" si="10"/>
        <v>16</v>
      </c>
      <c r="G83" s="17">
        <f t="shared" si="13"/>
        <v>106</v>
      </c>
      <c r="H83" s="17">
        <f t="shared" si="11"/>
        <v>5</v>
      </c>
    </row>
    <row r="84" spans="1:8" ht="24.95" customHeight="1" x14ac:dyDescent="0.25">
      <c r="A84" s="7" t="s">
        <v>487</v>
      </c>
      <c r="B84" s="6">
        <v>35</v>
      </c>
      <c r="C84" s="8">
        <f t="shared" si="8"/>
        <v>175</v>
      </c>
      <c r="D84" s="17">
        <f t="shared" si="12"/>
        <v>180</v>
      </c>
      <c r="E84" s="17">
        <f t="shared" si="9"/>
        <v>1050</v>
      </c>
      <c r="F84" s="17">
        <f t="shared" si="10"/>
        <v>11</v>
      </c>
      <c r="G84" s="17">
        <f t="shared" si="13"/>
        <v>70</v>
      </c>
      <c r="H84" s="17">
        <f t="shared" si="11"/>
        <v>3</v>
      </c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workbookViewId="0">
      <selection activeCell="G1" activeCellId="3" sqref="B1:B1048576 E1:E1048576 C1:C1048576 G1:G1048576"/>
    </sheetView>
  </sheetViews>
  <sheetFormatPr baseColWidth="10" defaultRowHeight="15" x14ac:dyDescent="0.25"/>
  <cols>
    <col min="1" max="1" width="62.5703125" customWidth="1"/>
    <col min="2" max="3" width="0.5703125" hidden="1" customWidth="1"/>
    <col min="5" max="5" width="0.5703125" hidden="1" customWidth="1"/>
    <col min="6" max="6" width="11.42578125" customWidth="1"/>
    <col min="7" max="7" width="0.5703125" hidden="1" customWidth="1"/>
  </cols>
  <sheetData>
    <row r="1" spans="1:8" ht="30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205</v>
      </c>
      <c r="B2" s="4">
        <v>2412</v>
      </c>
      <c r="C2" s="9">
        <f>(B2*5)</f>
        <v>12060</v>
      </c>
      <c r="D2" s="9">
        <f>SUM(D3:D69)</f>
        <v>10200</v>
      </c>
      <c r="E2" s="9">
        <f>B2*5*6</f>
        <v>72360</v>
      </c>
      <c r="F2" s="9">
        <f>SUM(F3:F69)</f>
        <v>752</v>
      </c>
      <c r="G2" s="9">
        <f>SUM(G3:G69)</f>
        <v>4018</v>
      </c>
      <c r="H2" s="9">
        <f>SUM(H3:H69)</f>
        <v>193</v>
      </c>
    </row>
    <row r="3" spans="1:8" ht="24.95" customHeight="1" x14ac:dyDescent="0.25">
      <c r="A3" s="5" t="s">
        <v>206</v>
      </c>
      <c r="B3" s="6">
        <v>86</v>
      </c>
      <c r="C3" s="8">
        <f t="shared" ref="C3:C65" si="0">(B3*5)</f>
        <v>430</v>
      </c>
      <c r="D3" s="17">
        <f>ROUNDUP(C3/10,0)*10</f>
        <v>430</v>
      </c>
      <c r="E3" s="17">
        <f t="shared" ref="E3:E65" si="1">B3*5*6</f>
        <v>2580</v>
      </c>
      <c r="F3" s="17">
        <f t="shared" ref="F3:F65" si="2">ROUNDUP(E3/100,0)</f>
        <v>26</v>
      </c>
      <c r="G3" s="17">
        <f>B3*2</f>
        <v>172</v>
      </c>
      <c r="H3" s="17">
        <f t="shared" ref="H3:H65" si="3">ROUNDUP(G3/25,0)</f>
        <v>7</v>
      </c>
    </row>
    <row r="4" spans="1:8" ht="24.95" customHeight="1" x14ac:dyDescent="0.25">
      <c r="A4" s="5" t="s">
        <v>207</v>
      </c>
      <c r="B4" s="6">
        <v>57</v>
      </c>
      <c r="C4" s="8">
        <f t="shared" si="0"/>
        <v>285</v>
      </c>
      <c r="D4" s="17">
        <f t="shared" ref="D4:D67" si="4">ROUNDUP(C4/10,0)*10</f>
        <v>290</v>
      </c>
      <c r="E4" s="17">
        <f t="shared" si="1"/>
        <v>1710</v>
      </c>
      <c r="F4" s="17">
        <f t="shared" si="2"/>
        <v>18</v>
      </c>
      <c r="G4" s="17">
        <f t="shared" ref="G4:G67" si="5">B4*2</f>
        <v>114</v>
      </c>
      <c r="H4" s="17">
        <f t="shared" si="3"/>
        <v>5</v>
      </c>
    </row>
    <row r="5" spans="1:8" ht="24.95" customHeight="1" x14ac:dyDescent="0.25">
      <c r="A5" s="5" t="s">
        <v>208</v>
      </c>
      <c r="B5" s="6">
        <v>77</v>
      </c>
      <c r="C5" s="8">
        <f t="shared" si="0"/>
        <v>385</v>
      </c>
      <c r="D5" s="17">
        <f t="shared" si="4"/>
        <v>390</v>
      </c>
      <c r="E5" s="17">
        <f t="shared" si="1"/>
        <v>2310</v>
      </c>
      <c r="F5" s="17">
        <f t="shared" si="2"/>
        <v>24</v>
      </c>
      <c r="G5" s="17">
        <f t="shared" si="5"/>
        <v>154</v>
      </c>
      <c r="H5" s="17">
        <f t="shared" si="3"/>
        <v>7</v>
      </c>
    </row>
    <row r="6" spans="1:8" ht="24.95" customHeight="1" x14ac:dyDescent="0.25">
      <c r="A6" s="5" t="s">
        <v>209</v>
      </c>
      <c r="B6" s="6">
        <v>107</v>
      </c>
      <c r="C6" s="8">
        <f t="shared" si="0"/>
        <v>535</v>
      </c>
      <c r="D6" s="17">
        <f t="shared" si="4"/>
        <v>540</v>
      </c>
      <c r="E6" s="17">
        <f t="shared" si="1"/>
        <v>3210</v>
      </c>
      <c r="F6" s="17">
        <f t="shared" si="2"/>
        <v>33</v>
      </c>
      <c r="G6" s="17">
        <f t="shared" si="5"/>
        <v>214</v>
      </c>
      <c r="H6" s="17">
        <f t="shared" si="3"/>
        <v>9</v>
      </c>
    </row>
    <row r="7" spans="1:8" ht="24.95" customHeight="1" x14ac:dyDescent="0.25">
      <c r="A7" s="5" t="s">
        <v>210</v>
      </c>
      <c r="B7" s="6">
        <v>33</v>
      </c>
      <c r="C7" s="8">
        <f t="shared" si="0"/>
        <v>165</v>
      </c>
      <c r="D7" s="17">
        <f t="shared" si="4"/>
        <v>170</v>
      </c>
      <c r="E7" s="17">
        <f t="shared" si="1"/>
        <v>990</v>
      </c>
      <c r="F7" s="17">
        <f t="shared" si="2"/>
        <v>10</v>
      </c>
      <c r="G7" s="17">
        <f t="shared" si="5"/>
        <v>66</v>
      </c>
      <c r="H7" s="17">
        <f t="shared" si="3"/>
        <v>3</v>
      </c>
    </row>
    <row r="8" spans="1:8" ht="24.95" customHeight="1" x14ac:dyDescent="0.25">
      <c r="A8" s="5" t="s">
        <v>211</v>
      </c>
      <c r="B8" s="6">
        <v>32</v>
      </c>
      <c r="C8" s="8">
        <f t="shared" si="0"/>
        <v>160</v>
      </c>
      <c r="D8" s="17">
        <f t="shared" si="4"/>
        <v>160</v>
      </c>
      <c r="E8" s="17">
        <f t="shared" si="1"/>
        <v>960</v>
      </c>
      <c r="F8" s="17">
        <f t="shared" si="2"/>
        <v>10</v>
      </c>
      <c r="G8" s="17">
        <f t="shared" si="5"/>
        <v>64</v>
      </c>
      <c r="H8" s="17">
        <f t="shared" si="3"/>
        <v>3</v>
      </c>
    </row>
    <row r="9" spans="1:8" ht="24.95" customHeight="1" x14ac:dyDescent="0.25">
      <c r="A9" s="5" t="s">
        <v>212</v>
      </c>
      <c r="B9" s="6">
        <v>31</v>
      </c>
      <c r="C9" s="8">
        <f t="shared" si="0"/>
        <v>155</v>
      </c>
      <c r="D9" s="17">
        <f t="shared" si="4"/>
        <v>160</v>
      </c>
      <c r="E9" s="17">
        <f t="shared" si="1"/>
        <v>930</v>
      </c>
      <c r="F9" s="17">
        <f t="shared" si="2"/>
        <v>10</v>
      </c>
      <c r="G9" s="17">
        <f t="shared" si="5"/>
        <v>62</v>
      </c>
      <c r="H9" s="17">
        <f t="shared" si="3"/>
        <v>3</v>
      </c>
    </row>
    <row r="10" spans="1:8" ht="24.95" customHeight="1" x14ac:dyDescent="0.25">
      <c r="A10" s="5" t="s">
        <v>213</v>
      </c>
      <c r="B10" s="6">
        <v>24</v>
      </c>
      <c r="C10" s="8">
        <f t="shared" si="0"/>
        <v>120</v>
      </c>
      <c r="D10" s="17">
        <f t="shared" si="4"/>
        <v>120</v>
      </c>
      <c r="E10" s="17">
        <f t="shared" si="1"/>
        <v>720</v>
      </c>
      <c r="F10" s="17">
        <f t="shared" si="2"/>
        <v>8</v>
      </c>
      <c r="G10" s="17">
        <f t="shared" si="5"/>
        <v>48</v>
      </c>
      <c r="H10" s="17">
        <f t="shared" si="3"/>
        <v>2</v>
      </c>
    </row>
    <row r="11" spans="1:8" ht="24.95" customHeight="1" x14ac:dyDescent="0.25">
      <c r="A11" s="5" t="s">
        <v>214</v>
      </c>
      <c r="B11" s="6">
        <v>42</v>
      </c>
      <c r="C11" s="8">
        <f t="shared" si="0"/>
        <v>210</v>
      </c>
      <c r="D11" s="17">
        <f t="shared" si="4"/>
        <v>210</v>
      </c>
      <c r="E11" s="17">
        <f t="shared" si="1"/>
        <v>1260</v>
      </c>
      <c r="F11" s="17">
        <f t="shared" si="2"/>
        <v>13</v>
      </c>
      <c r="G11" s="17">
        <f t="shared" si="5"/>
        <v>84</v>
      </c>
      <c r="H11" s="17">
        <f t="shared" si="3"/>
        <v>4</v>
      </c>
    </row>
    <row r="12" spans="1:8" ht="24.95" customHeight="1" x14ac:dyDescent="0.25">
      <c r="A12" s="5" t="s">
        <v>215</v>
      </c>
      <c r="B12" s="6">
        <v>33</v>
      </c>
      <c r="C12" s="8">
        <f t="shared" si="0"/>
        <v>165</v>
      </c>
      <c r="D12" s="17">
        <f t="shared" si="4"/>
        <v>170</v>
      </c>
      <c r="E12" s="17">
        <f t="shared" si="1"/>
        <v>990</v>
      </c>
      <c r="F12" s="17">
        <f t="shared" si="2"/>
        <v>10</v>
      </c>
      <c r="G12" s="17">
        <f t="shared" si="5"/>
        <v>66</v>
      </c>
      <c r="H12" s="17">
        <f t="shared" si="3"/>
        <v>3</v>
      </c>
    </row>
    <row r="13" spans="1:8" ht="24.95" customHeight="1" x14ac:dyDescent="0.25">
      <c r="A13" s="5" t="s">
        <v>216</v>
      </c>
      <c r="B13" s="6">
        <v>26</v>
      </c>
      <c r="C13" s="8">
        <f t="shared" si="0"/>
        <v>130</v>
      </c>
      <c r="D13" s="17">
        <f t="shared" si="4"/>
        <v>130</v>
      </c>
      <c r="E13" s="17">
        <f t="shared" si="1"/>
        <v>780</v>
      </c>
      <c r="F13" s="17">
        <f t="shared" si="2"/>
        <v>8</v>
      </c>
      <c r="G13" s="17">
        <f t="shared" si="5"/>
        <v>52</v>
      </c>
      <c r="H13" s="17">
        <f t="shared" si="3"/>
        <v>3</v>
      </c>
    </row>
    <row r="14" spans="1:8" ht="24.95" customHeight="1" x14ac:dyDescent="0.25">
      <c r="A14" s="5" t="s">
        <v>217</v>
      </c>
      <c r="B14" s="6">
        <v>25</v>
      </c>
      <c r="C14" s="8">
        <f t="shared" si="0"/>
        <v>125</v>
      </c>
      <c r="D14" s="17">
        <f t="shared" si="4"/>
        <v>130</v>
      </c>
      <c r="E14" s="17">
        <f t="shared" si="1"/>
        <v>750</v>
      </c>
      <c r="F14" s="17">
        <f t="shared" si="2"/>
        <v>8</v>
      </c>
      <c r="G14" s="17">
        <f t="shared" si="5"/>
        <v>50</v>
      </c>
      <c r="H14" s="17">
        <f t="shared" si="3"/>
        <v>2</v>
      </c>
    </row>
    <row r="15" spans="1:8" ht="24.95" customHeight="1" x14ac:dyDescent="0.25">
      <c r="A15" s="5" t="s">
        <v>218</v>
      </c>
      <c r="B15" s="6">
        <v>40</v>
      </c>
      <c r="C15" s="8">
        <f t="shared" si="0"/>
        <v>200</v>
      </c>
      <c r="D15" s="17">
        <f t="shared" si="4"/>
        <v>200</v>
      </c>
      <c r="E15" s="17">
        <f t="shared" si="1"/>
        <v>1200</v>
      </c>
      <c r="F15" s="17">
        <f t="shared" si="2"/>
        <v>12</v>
      </c>
      <c r="G15" s="17">
        <f t="shared" si="5"/>
        <v>80</v>
      </c>
      <c r="H15" s="17">
        <f t="shared" si="3"/>
        <v>4</v>
      </c>
    </row>
    <row r="16" spans="1:8" ht="24.95" customHeight="1" x14ac:dyDescent="0.25">
      <c r="A16" s="5" t="s">
        <v>219</v>
      </c>
      <c r="B16" s="6">
        <v>11</v>
      </c>
      <c r="C16" s="8">
        <f t="shared" si="0"/>
        <v>55</v>
      </c>
      <c r="D16" s="17">
        <f t="shared" si="4"/>
        <v>60</v>
      </c>
      <c r="E16" s="17">
        <f t="shared" si="1"/>
        <v>330</v>
      </c>
      <c r="F16" s="17">
        <f t="shared" si="2"/>
        <v>4</v>
      </c>
      <c r="G16" s="17">
        <f t="shared" si="5"/>
        <v>22</v>
      </c>
      <c r="H16" s="17">
        <f t="shared" si="3"/>
        <v>1</v>
      </c>
    </row>
    <row r="17" spans="1:8" ht="24.95" customHeight="1" x14ac:dyDescent="0.25">
      <c r="A17" s="5" t="s">
        <v>220</v>
      </c>
      <c r="B17" s="6">
        <v>13</v>
      </c>
      <c r="C17" s="8">
        <f t="shared" si="0"/>
        <v>65</v>
      </c>
      <c r="D17" s="17">
        <f t="shared" si="4"/>
        <v>70</v>
      </c>
      <c r="E17" s="17">
        <f t="shared" si="1"/>
        <v>390</v>
      </c>
      <c r="F17" s="17">
        <f t="shared" si="2"/>
        <v>4</v>
      </c>
      <c r="G17" s="17">
        <f t="shared" si="5"/>
        <v>26</v>
      </c>
      <c r="H17" s="17">
        <f t="shared" si="3"/>
        <v>2</v>
      </c>
    </row>
    <row r="18" spans="1:8" ht="24.95" customHeight="1" x14ac:dyDescent="0.25">
      <c r="A18" s="5" t="s">
        <v>221</v>
      </c>
      <c r="B18" s="6">
        <v>12</v>
      </c>
      <c r="C18" s="8">
        <f t="shared" si="0"/>
        <v>60</v>
      </c>
      <c r="D18" s="17">
        <f t="shared" si="4"/>
        <v>60</v>
      </c>
      <c r="E18" s="17">
        <f t="shared" si="1"/>
        <v>360</v>
      </c>
      <c r="F18" s="17">
        <f t="shared" si="2"/>
        <v>4</v>
      </c>
      <c r="G18" s="17">
        <f t="shared" si="5"/>
        <v>24</v>
      </c>
      <c r="H18" s="17">
        <f t="shared" si="3"/>
        <v>1</v>
      </c>
    </row>
    <row r="19" spans="1:8" ht="24.95" customHeight="1" x14ac:dyDescent="0.25">
      <c r="A19" s="5" t="s">
        <v>222</v>
      </c>
      <c r="B19" s="6">
        <v>16</v>
      </c>
      <c r="C19" s="8">
        <f t="shared" si="0"/>
        <v>80</v>
      </c>
      <c r="D19" s="17">
        <f t="shared" si="4"/>
        <v>80</v>
      </c>
      <c r="E19" s="17">
        <f t="shared" si="1"/>
        <v>480</v>
      </c>
      <c r="F19" s="17">
        <f t="shared" si="2"/>
        <v>5</v>
      </c>
      <c r="G19" s="17">
        <f t="shared" si="5"/>
        <v>32</v>
      </c>
      <c r="H19" s="17">
        <f t="shared" si="3"/>
        <v>2</v>
      </c>
    </row>
    <row r="20" spans="1:8" ht="24.95" customHeight="1" x14ac:dyDescent="0.25">
      <c r="A20" s="5" t="s">
        <v>223</v>
      </c>
      <c r="B20" s="6">
        <v>13</v>
      </c>
      <c r="C20" s="8">
        <f t="shared" si="0"/>
        <v>65</v>
      </c>
      <c r="D20" s="17">
        <f t="shared" si="4"/>
        <v>70</v>
      </c>
      <c r="E20" s="17">
        <f t="shared" si="1"/>
        <v>390</v>
      </c>
      <c r="F20" s="17">
        <f t="shared" si="2"/>
        <v>4</v>
      </c>
      <c r="G20" s="17">
        <f t="shared" si="5"/>
        <v>26</v>
      </c>
      <c r="H20" s="17">
        <f t="shared" si="3"/>
        <v>2</v>
      </c>
    </row>
    <row r="21" spans="1:8" ht="24.95" customHeight="1" x14ac:dyDescent="0.25">
      <c r="A21" s="5" t="s">
        <v>224</v>
      </c>
      <c r="B21" s="6">
        <v>21</v>
      </c>
      <c r="C21" s="8">
        <f t="shared" si="0"/>
        <v>105</v>
      </c>
      <c r="D21" s="17">
        <f t="shared" si="4"/>
        <v>110</v>
      </c>
      <c r="E21" s="17">
        <f t="shared" si="1"/>
        <v>630</v>
      </c>
      <c r="F21" s="17">
        <f t="shared" si="2"/>
        <v>7</v>
      </c>
      <c r="G21" s="17">
        <f t="shared" si="5"/>
        <v>42</v>
      </c>
      <c r="H21" s="17">
        <f t="shared" si="3"/>
        <v>2</v>
      </c>
    </row>
    <row r="22" spans="1:8" ht="24.95" customHeight="1" x14ac:dyDescent="0.25">
      <c r="A22" s="5" t="s">
        <v>225</v>
      </c>
      <c r="B22" s="6">
        <v>11</v>
      </c>
      <c r="C22" s="8">
        <f t="shared" si="0"/>
        <v>55</v>
      </c>
      <c r="D22" s="17">
        <f t="shared" si="4"/>
        <v>60</v>
      </c>
      <c r="E22" s="17">
        <f t="shared" si="1"/>
        <v>330</v>
      </c>
      <c r="F22" s="17">
        <f t="shared" si="2"/>
        <v>4</v>
      </c>
      <c r="G22" s="17">
        <f t="shared" si="5"/>
        <v>22</v>
      </c>
      <c r="H22" s="17">
        <f t="shared" si="3"/>
        <v>1</v>
      </c>
    </row>
    <row r="23" spans="1:8" ht="24.95" customHeight="1" x14ac:dyDescent="0.25">
      <c r="A23" s="5" t="s">
        <v>226</v>
      </c>
      <c r="B23" s="6">
        <v>20</v>
      </c>
      <c r="C23" s="8">
        <f t="shared" si="0"/>
        <v>100</v>
      </c>
      <c r="D23" s="17">
        <f t="shared" si="4"/>
        <v>100</v>
      </c>
      <c r="E23" s="17">
        <f t="shared" si="1"/>
        <v>600</v>
      </c>
      <c r="F23" s="17">
        <f t="shared" si="2"/>
        <v>6</v>
      </c>
      <c r="G23" s="17">
        <f t="shared" si="5"/>
        <v>40</v>
      </c>
      <c r="H23" s="17">
        <f t="shared" si="3"/>
        <v>2</v>
      </c>
    </row>
    <row r="24" spans="1:8" ht="24.95" customHeight="1" x14ac:dyDescent="0.25">
      <c r="A24" s="5" t="s">
        <v>227</v>
      </c>
      <c r="B24" s="6">
        <v>17</v>
      </c>
      <c r="C24" s="8">
        <f t="shared" si="0"/>
        <v>85</v>
      </c>
      <c r="D24" s="17">
        <f t="shared" si="4"/>
        <v>90</v>
      </c>
      <c r="E24" s="17">
        <f t="shared" si="1"/>
        <v>510</v>
      </c>
      <c r="F24" s="17">
        <f t="shared" si="2"/>
        <v>6</v>
      </c>
      <c r="G24" s="17">
        <f t="shared" si="5"/>
        <v>34</v>
      </c>
      <c r="H24" s="17">
        <f t="shared" si="3"/>
        <v>2</v>
      </c>
    </row>
    <row r="25" spans="1:8" ht="24.95" customHeight="1" x14ac:dyDescent="0.25">
      <c r="A25" s="5" t="s">
        <v>228</v>
      </c>
      <c r="B25" s="6">
        <v>16</v>
      </c>
      <c r="C25" s="8">
        <f t="shared" si="0"/>
        <v>80</v>
      </c>
      <c r="D25" s="17">
        <f t="shared" si="4"/>
        <v>80</v>
      </c>
      <c r="E25" s="17">
        <f t="shared" si="1"/>
        <v>480</v>
      </c>
      <c r="F25" s="17">
        <f t="shared" si="2"/>
        <v>5</v>
      </c>
      <c r="G25" s="17">
        <f t="shared" si="5"/>
        <v>32</v>
      </c>
      <c r="H25" s="17">
        <f t="shared" si="3"/>
        <v>2</v>
      </c>
    </row>
    <row r="26" spans="1:8" ht="24.95" customHeight="1" x14ac:dyDescent="0.25">
      <c r="A26" s="5" t="s">
        <v>229</v>
      </c>
      <c r="B26" s="6">
        <v>16</v>
      </c>
      <c r="C26" s="8">
        <f t="shared" si="0"/>
        <v>80</v>
      </c>
      <c r="D26" s="17">
        <f t="shared" si="4"/>
        <v>80</v>
      </c>
      <c r="E26" s="17">
        <f t="shared" si="1"/>
        <v>480</v>
      </c>
      <c r="F26" s="17">
        <f t="shared" si="2"/>
        <v>5</v>
      </c>
      <c r="G26" s="17">
        <f t="shared" si="5"/>
        <v>32</v>
      </c>
      <c r="H26" s="17">
        <f t="shared" si="3"/>
        <v>2</v>
      </c>
    </row>
    <row r="27" spans="1:8" ht="24.95" customHeight="1" x14ac:dyDescent="0.25">
      <c r="A27" s="5" t="s">
        <v>230</v>
      </c>
      <c r="B27" s="6">
        <v>13</v>
      </c>
      <c r="C27" s="8">
        <f t="shared" si="0"/>
        <v>65</v>
      </c>
      <c r="D27" s="17">
        <f t="shared" si="4"/>
        <v>70</v>
      </c>
      <c r="E27" s="17">
        <f t="shared" si="1"/>
        <v>390</v>
      </c>
      <c r="F27" s="17">
        <f t="shared" si="2"/>
        <v>4</v>
      </c>
      <c r="G27" s="17">
        <f t="shared" si="5"/>
        <v>26</v>
      </c>
      <c r="H27" s="17">
        <f t="shared" si="3"/>
        <v>2</v>
      </c>
    </row>
    <row r="28" spans="1:8" ht="24.95" customHeight="1" x14ac:dyDescent="0.25">
      <c r="A28" s="5" t="s">
        <v>231</v>
      </c>
      <c r="B28" s="6">
        <v>22</v>
      </c>
      <c r="C28" s="8">
        <f t="shared" si="0"/>
        <v>110</v>
      </c>
      <c r="D28" s="17">
        <f t="shared" si="4"/>
        <v>110</v>
      </c>
      <c r="E28" s="17">
        <f t="shared" si="1"/>
        <v>660</v>
      </c>
      <c r="F28" s="17">
        <f t="shared" si="2"/>
        <v>7</v>
      </c>
      <c r="G28" s="17">
        <f t="shared" si="5"/>
        <v>44</v>
      </c>
      <c r="H28" s="17">
        <f t="shared" si="3"/>
        <v>2</v>
      </c>
    </row>
    <row r="29" spans="1:8" ht="24.95" customHeight="1" x14ac:dyDescent="0.25">
      <c r="A29" s="5" t="s">
        <v>232</v>
      </c>
      <c r="B29" s="6">
        <v>18</v>
      </c>
      <c r="C29" s="8">
        <f t="shared" si="0"/>
        <v>90</v>
      </c>
      <c r="D29" s="17">
        <f t="shared" si="4"/>
        <v>90</v>
      </c>
      <c r="E29" s="17">
        <f t="shared" si="1"/>
        <v>540</v>
      </c>
      <c r="F29" s="17">
        <f t="shared" si="2"/>
        <v>6</v>
      </c>
      <c r="G29" s="17">
        <f t="shared" si="5"/>
        <v>36</v>
      </c>
      <c r="H29" s="17">
        <f t="shared" si="3"/>
        <v>2</v>
      </c>
    </row>
    <row r="30" spans="1:8" ht="24.95" customHeight="1" x14ac:dyDescent="0.25">
      <c r="A30" s="5" t="s">
        <v>233</v>
      </c>
      <c r="B30" s="6">
        <v>7</v>
      </c>
      <c r="C30" s="8">
        <f t="shared" si="0"/>
        <v>35</v>
      </c>
      <c r="D30" s="17">
        <f t="shared" si="4"/>
        <v>40</v>
      </c>
      <c r="E30" s="17">
        <f t="shared" si="1"/>
        <v>210</v>
      </c>
      <c r="F30" s="17">
        <f t="shared" si="2"/>
        <v>3</v>
      </c>
      <c r="G30" s="17">
        <f t="shared" si="5"/>
        <v>14</v>
      </c>
      <c r="H30" s="17">
        <f t="shared" si="3"/>
        <v>1</v>
      </c>
    </row>
    <row r="31" spans="1:8" ht="24.95" customHeight="1" x14ac:dyDescent="0.25">
      <c r="A31" s="5" t="s">
        <v>234</v>
      </c>
      <c r="B31" s="6">
        <v>12</v>
      </c>
      <c r="C31" s="8">
        <f t="shared" si="0"/>
        <v>60</v>
      </c>
      <c r="D31" s="17">
        <f t="shared" si="4"/>
        <v>60</v>
      </c>
      <c r="E31" s="17">
        <f t="shared" si="1"/>
        <v>360</v>
      </c>
      <c r="F31" s="17">
        <f t="shared" si="2"/>
        <v>4</v>
      </c>
      <c r="G31" s="17">
        <f t="shared" si="5"/>
        <v>24</v>
      </c>
      <c r="H31" s="17">
        <f t="shared" si="3"/>
        <v>1</v>
      </c>
    </row>
    <row r="32" spans="1:8" ht="24.95" customHeight="1" x14ac:dyDescent="0.25">
      <c r="A32" s="5" t="s">
        <v>235</v>
      </c>
      <c r="B32" s="6">
        <v>16</v>
      </c>
      <c r="C32" s="8">
        <f t="shared" si="0"/>
        <v>80</v>
      </c>
      <c r="D32" s="17">
        <f t="shared" si="4"/>
        <v>80</v>
      </c>
      <c r="E32" s="17">
        <f t="shared" si="1"/>
        <v>480</v>
      </c>
      <c r="F32" s="17">
        <f t="shared" si="2"/>
        <v>5</v>
      </c>
      <c r="G32" s="17">
        <f t="shared" si="5"/>
        <v>32</v>
      </c>
      <c r="H32" s="17">
        <f t="shared" si="3"/>
        <v>2</v>
      </c>
    </row>
    <row r="33" spans="1:8" ht="24.95" customHeight="1" x14ac:dyDescent="0.25">
      <c r="A33" s="5" t="s">
        <v>236</v>
      </c>
      <c r="B33" s="6">
        <v>15</v>
      </c>
      <c r="C33" s="8">
        <f t="shared" si="0"/>
        <v>75</v>
      </c>
      <c r="D33" s="17">
        <f t="shared" si="4"/>
        <v>80</v>
      </c>
      <c r="E33" s="17">
        <f t="shared" si="1"/>
        <v>450</v>
      </c>
      <c r="F33" s="17">
        <f t="shared" si="2"/>
        <v>5</v>
      </c>
      <c r="G33" s="17">
        <f t="shared" si="5"/>
        <v>30</v>
      </c>
      <c r="H33" s="17">
        <f t="shared" si="3"/>
        <v>2</v>
      </c>
    </row>
    <row r="34" spans="1:8" ht="24.95" customHeight="1" x14ac:dyDescent="0.25">
      <c r="A34" s="5" t="s">
        <v>237</v>
      </c>
      <c r="B34" s="6">
        <v>10</v>
      </c>
      <c r="C34" s="8">
        <f t="shared" si="0"/>
        <v>50</v>
      </c>
      <c r="D34" s="17">
        <f t="shared" si="4"/>
        <v>50</v>
      </c>
      <c r="E34" s="17">
        <f t="shared" si="1"/>
        <v>300</v>
      </c>
      <c r="F34" s="17">
        <f t="shared" si="2"/>
        <v>3</v>
      </c>
      <c r="G34" s="17">
        <f t="shared" si="5"/>
        <v>20</v>
      </c>
      <c r="H34" s="17">
        <f t="shared" si="3"/>
        <v>1</v>
      </c>
    </row>
    <row r="35" spans="1:8" ht="24.95" customHeight="1" x14ac:dyDescent="0.25">
      <c r="A35" s="5" t="s">
        <v>238</v>
      </c>
      <c r="B35" s="6">
        <v>23</v>
      </c>
      <c r="C35" s="8">
        <f t="shared" si="0"/>
        <v>115</v>
      </c>
      <c r="D35" s="17">
        <f t="shared" si="4"/>
        <v>120</v>
      </c>
      <c r="E35" s="17">
        <f t="shared" si="1"/>
        <v>690</v>
      </c>
      <c r="F35" s="17">
        <f t="shared" si="2"/>
        <v>7</v>
      </c>
      <c r="G35" s="17">
        <f t="shared" si="5"/>
        <v>46</v>
      </c>
      <c r="H35" s="17">
        <f t="shared" si="3"/>
        <v>2</v>
      </c>
    </row>
    <row r="36" spans="1:8" ht="24.95" customHeight="1" x14ac:dyDescent="0.25">
      <c r="A36" s="5" t="s">
        <v>239</v>
      </c>
      <c r="B36" s="6">
        <v>17</v>
      </c>
      <c r="C36" s="8">
        <f t="shared" si="0"/>
        <v>85</v>
      </c>
      <c r="D36" s="17">
        <f t="shared" si="4"/>
        <v>90</v>
      </c>
      <c r="E36" s="17">
        <f t="shared" si="1"/>
        <v>510</v>
      </c>
      <c r="F36" s="17">
        <f t="shared" si="2"/>
        <v>6</v>
      </c>
      <c r="G36" s="17">
        <f t="shared" si="5"/>
        <v>34</v>
      </c>
      <c r="H36" s="17">
        <f t="shared" si="3"/>
        <v>2</v>
      </c>
    </row>
    <row r="37" spans="1:8" ht="24.95" customHeight="1" x14ac:dyDescent="0.25">
      <c r="A37" s="5" t="s">
        <v>240</v>
      </c>
      <c r="B37" s="6">
        <v>25</v>
      </c>
      <c r="C37" s="8">
        <f t="shared" si="0"/>
        <v>125</v>
      </c>
      <c r="D37" s="17">
        <f t="shared" si="4"/>
        <v>130</v>
      </c>
      <c r="E37" s="17">
        <f t="shared" si="1"/>
        <v>750</v>
      </c>
      <c r="F37" s="17">
        <f t="shared" si="2"/>
        <v>8</v>
      </c>
      <c r="G37" s="17">
        <f t="shared" si="5"/>
        <v>50</v>
      </c>
      <c r="H37" s="17">
        <f t="shared" si="3"/>
        <v>2</v>
      </c>
    </row>
    <row r="38" spans="1:8" ht="24.95" customHeight="1" x14ac:dyDescent="0.25">
      <c r="A38" s="5" t="s">
        <v>241</v>
      </c>
      <c r="B38" s="6">
        <v>31</v>
      </c>
      <c r="C38" s="8">
        <f t="shared" si="0"/>
        <v>155</v>
      </c>
      <c r="D38" s="17">
        <f t="shared" si="4"/>
        <v>160</v>
      </c>
      <c r="E38" s="17">
        <f t="shared" si="1"/>
        <v>930</v>
      </c>
      <c r="F38" s="17">
        <f t="shared" si="2"/>
        <v>10</v>
      </c>
      <c r="G38" s="17">
        <f t="shared" si="5"/>
        <v>62</v>
      </c>
      <c r="H38" s="17">
        <f t="shared" si="3"/>
        <v>3</v>
      </c>
    </row>
    <row r="39" spans="1:8" ht="24.95" customHeight="1" x14ac:dyDescent="0.25">
      <c r="A39" s="5" t="s">
        <v>242</v>
      </c>
      <c r="B39" s="6">
        <v>10</v>
      </c>
      <c r="C39" s="8">
        <f t="shared" si="0"/>
        <v>50</v>
      </c>
      <c r="D39" s="17">
        <f t="shared" si="4"/>
        <v>50</v>
      </c>
      <c r="E39" s="17">
        <f t="shared" si="1"/>
        <v>300</v>
      </c>
      <c r="F39" s="17">
        <f t="shared" si="2"/>
        <v>3</v>
      </c>
      <c r="G39" s="17">
        <f t="shared" si="5"/>
        <v>20</v>
      </c>
      <c r="H39" s="17">
        <f t="shared" si="3"/>
        <v>1</v>
      </c>
    </row>
    <row r="40" spans="1:8" ht="24.95" customHeight="1" x14ac:dyDescent="0.25">
      <c r="A40" s="5" t="s">
        <v>243</v>
      </c>
      <c r="B40" s="6">
        <v>3</v>
      </c>
      <c r="C40" s="8">
        <f t="shared" si="0"/>
        <v>15</v>
      </c>
      <c r="D40" s="17">
        <f t="shared" si="4"/>
        <v>20</v>
      </c>
      <c r="E40" s="17">
        <f t="shared" si="1"/>
        <v>90</v>
      </c>
      <c r="F40" s="17">
        <f t="shared" si="2"/>
        <v>1</v>
      </c>
      <c r="G40" s="17">
        <f t="shared" si="5"/>
        <v>6</v>
      </c>
      <c r="H40" s="17">
        <f t="shared" si="3"/>
        <v>1</v>
      </c>
    </row>
    <row r="41" spans="1:8" ht="24.95" customHeight="1" x14ac:dyDescent="0.25">
      <c r="A41" s="5" t="s">
        <v>244</v>
      </c>
      <c r="B41" s="6">
        <v>14</v>
      </c>
      <c r="C41" s="8">
        <f t="shared" si="0"/>
        <v>70</v>
      </c>
      <c r="D41" s="17">
        <f t="shared" si="4"/>
        <v>70</v>
      </c>
      <c r="E41" s="17">
        <f t="shared" si="1"/>
        <v>420</v>
      </c>
      <c r="F41" s="17">
        <f t="shared" si="2"/>
        <v>5</v>
      </c>
      <c r="G41" s="17">
        <f t="shared" si="5"/>
        <v>28</v>
      </c>
      <c r="H41" s="17">
        <f t="shared" si="3"/>
        <v>2</v>
      </c>
    </row>
    <row r="42" spans="1:8" ht="24.95" customHeight="1" x14ac:dyDescent="0.25">
      <c r="A42" s="5" t="s">
        <v>245</v>
      </c>
      <c r="B42" s="6">
        <v>26</v>
      </c>
      <c r="C42" s="8">
        <f t="shared" si="0"/>
        <v>130</v>
      </c>
      <c r="D42" s="17">
        <f t="shared" si="4"/>
        <v>130</v>
      </c>
      <c r="E42" s="17">
        <f t="shared" si="1"/>
        <v>780</v>
      </c>
      <c r="F42" s="17">
        <f t="shared" si="2"/>
        <v>8</v>
      </c>
      <c r="G42" s="17">
        <f t="shared" si="5"/>
        <v>52</v>
      </c>
      <c r="H42" s="17">
        <f t="shared" si="3"/>
        <v>3</v>
      </c>
    </row>
    <row r="43" spans="1:8" ht="24.95" customHeight="1" x14ac:dyDescent="0.25">
      <c r="A43" s="5" t="s">
        <v>246</v>
      </c>
      <c r="B43" s="6">
        <v>8</v>
      </c>
      <c r="C43" s="8">
        <f t="shared" si="0"/>
        <v>40</v>
      </c>
      <c r="D43" s="17">
        <f t="shared" si="4"/>
        <v>40</v>
      </c>
      <c r="E43" s="17">
        <f t="shared" si="1"/>
        <v>240</v>
      </c>
      <c r="F43" s="17">
        <f t="shared" si="2"/>
        <v>3</v>
      </c>
      <c r="G43" s="17">
        <f t="shared" si="5"/>
        <v>16</v>
      </c>
      <c r="H43" s="17">
        <f t="shared" si="3"/>
        <v>1</v>
      </c>
    </row>
    <row r="44" spans="1:8" ht="24.95" customHeight="1" x14ac:dyDescent="0.25">
      <c r="A44" s="5" t="s">
        <v>247</v>
      </c>
      <c r="B44" s="6">
        <v>17</v>
      </c>
      <c r="C44" s="8">
        <f t="shared" si="0"/>
        <v>85</v>
      </c>
      <c r="D44" s="17">
        <f t="shared" si="4"/>
        <v>90</v>
      </c>
      <c r="E44" s="17">
        <f t="shared" si="1"/>
        <v>510</v>
      </c>
      <c r="F44" s="17">
        <f t="shared" si="2"/>
        <v>6</v>
      </c>
      <c r="G44" s="17">
        <f t="shared" si="5"/>
        <v>34</v>
      </c>
      <c r="H44" s="17">
        <f t="shared" si="3"/>
        <v>2</v>
      </c>
    </row>
    <row r="45" spans="1:8" ht="24.95" customHeight="1" x14ac:dyDescent="0.25">
      <c r="A45" s="5" t="s">
        <v>248</v>
      </c>
      <c r="B45" s="6">
        <v>9</v>
      </c>
      <c r="C45" s="8">
        <f t="shared" si="0"/>
        <v>45</v>
      </c>
      <c r="D45" s="17">
        <f t="shared" si="4"/>
        <v>50</v>
      </c>
      <c r="E45" s="17">
        <f t="shared" si="1"/>
        <v>270</v>
      </c>
      <c r="F45" s="17">
        <f t="shared" si="2"/>
        <v>3</v>
      </c>
      <c r="G45" s="17">
        <f t="shared" si="5"/>
        <v>18</v>
      </c>
      <c r="H45" s="17">
        <f t="shared" si="3"/>
        <v>1</v>
      </c>
    </row>
    <row r="46" spans="1:8" ht="24.95" customHeight="1" x14ac:dyDescent="0.25">
      <c r="A46" s="5" t="s">
        <v>249</v>
      </c>
      <c r="B46" s="6">
        <v>22</v>
      </c>
      <c r="C46" s="8">
        <f t="shared" si="0"/>
        <v>110</v>
      </c>
      <c r="D46" s="17">
        <f t="shared" si="4"/>
        <v>110</v>
      </c>
      <c r="E46" s="17">
        <f t="shared" si="1"/>
        <v>660</v>
      </c>
      <c r="F46" s="17">
        <f t="shared" si="2"/>
        <v>7</v>
      </c>
      <c r="G46" s="17">
        <f t="shared" si="5"/>
        <v>44</v>
      </c>
      <c r="H46" s="17">
        <f t="shared" si="3"/>
        <v>2</v>
      </c>
    </row>
    <row r="47" spans="1:8" ht="24.95" customHeight="1" x14ac:dyDescent="0.25">
      <c r="A47" s="5" t="s">
        <v>250</v>
      </c>
      <c r="B47" s="6">
        <v>19</v>
      </c>
      <c r="C47" s="8">
        <f t="shared" si="0"/>
        <v>95</v>
      </c>
      <c r="D47" s="17">
        <f t="shared" si="4"/>
        <v>100</v>
      </c>
      <c r="E47" s="17">
        <f t="shared" si="1"/>
        <v>570</v>
      </c>
      <c r="F47" s="17">
        <f t="shared" si="2"/>
        <v>6</v>
      </c>
      <c r="G47" s="17">
        <f t="shared" si="5"/>
        <v>38</v>
      </c>
      <c r="H47" s="17">
        <f t="shared" si="3"/>
        <v>2</v>
      </c>
    </row>
    <row r="48" spans="1:8" ht="24.95" customHeight="1" x14ac:dyDescent="0.25">
      <c r="A48" s="5" t="s">
        <v>251</v>
      </c>
      <c r="B48" s="6">
        <v>13</v>
      </c>
      <c r="C48" s="8">
        <f t="shared" si="0"/>
        <v>65</v>
      </c>
      <c r="D48" s="17">
        <f t="shared" si="4"/>
        <v>70</v>
      </c>
      <c r="E48" s="17">
        <f t="shared" si="1"/>
        <v>390</v>
      </c>
      <c r="F48" s="17">
        <f t="shared" si="2"/>
        <v>4</v>
      </c>
      <c r="G48" s="17">
        <f t="shared" si="5"/>
        <v>26</v>
      </c>
      <c r="H48" s="17">
        <f t="shared" si="3"/>
        <v>2</v>
      </c>
    </row>
    <row r="49" spans="1:8" ht="24.95" customHeight="1" x14ac:dyDescent="0.25">
      <c r="A49" s="5" t="s">
        <v>252</v>
      </c>
      <c r="B49" s="6">
        <v>51</v>
      </c>
      <c r="C49" s="8">
        <f t="shared" si="0"/>
        <v>255</v>
      </c>
      <c r="D49" s="17">
        <f t="shared" si="4"/>
        <v>260</v>
      </c>
      <c r="E49" s="17">
        <f t="shared" si="1"/>
        <v>1530</v>
      </c>
      <c r="F49" s="17">
        <f t="shared" si="2"/>
        <v>16</v>
      </c>
      <c r="G49" s="17">
        <f t="shared" si="5"/>
        <v>102</v>
      </c>
      <c r="H49" s="17">
        <f t="shared" si="3"/>
        <v>5</v>
      </c>
    </row>
    <row r="50" spans="1:8" ht="24.95" customHeight="1" x14ac:dyDescent="0.25">
      <c r="A50" s="5" t="s">
        <v>253</v>
      </c>
      <c r="B50" s="6">
        <v>48</v>
      </c>
      <c r="C50" s="8">
        <f t="shared" si="0"/>
        <v>240</v>
      </c>
      <c r="D50" s="17">
        <f t="shared" si="4"/>
        <v>240</v>
      </c>
      <c r="E50" s="17">
        <f t="shared" si="1"/>
        <v>1440</v>
      </c>
      <c r="F50" s="17">
        <f t="shared" si="2"/>
        <v>15</v>
      </c>
      <c r="G50" s="17">
        <f t="shared" si="5"/>
        <v>96</v>
      </c>
      <c r="H50" s="17">
        <f t="shared" si="3"/>
        <v>4</v>
      </c>
    </row>
    <row r="51" spans="1:8" ht="24.95" customHeight="1" x14ac:dyDescent="0.25">
      <c r="A51" s="5" t="s">
        <v>254</v>
      </c>
      <c r="B51" s="6">
        <v>67</v>
      </c>
      <c r="C51" s="8">
        <f t="shared" si="0"/>
        <v>335</v>
      </c>
      <c r="D51" s="17">
        <f t="shared" si="4"/>
        <v>340</v>
      </c>
      <c r="E51" s="17">
        <f t="shared" si="1"/>
        <v>2010</v>
      </c>
      <c r="F51" s="17">
        <f t="shared" si="2"/>
        <v>21</v>
      </c>
      <c r="G51" s="17">
        <f t="shared" si="5"/>
        <v>134</v>
      </c>
      <c r="H51" s="17">
        <f t="shared" si="3"/>
        <v>6</v>
      </c>
    </row>
    <row r="52" spans="1:8" ht="24.95" customHeight="1" x14ac:dyDescent="0.25">
      <c r="A52" s="5" t="s">
        <v>255</v>
      </c>
      <c r="B52" s="6">
        <v>50</v>
      </c>
      <c r="C52" s="8">
        <f t="shared" si="0"/>
        <v>250</v>
      </c>
      <c r="D52" s="17">
        <f t="shared" si="4"/>
        <v>250</v>
      </c>
      <c r="E52" s="17">
        <f t="shared" si="1"/>
        <v>1500</v>
      </c>
      <c r="F52" s="17">
        <f t="shared" si="2"/>
        <v>15</v>
      </c>
      <c r="G52" s="17">
        <f t="shared" si="5"/>
        <v>100</v>
      </c>
      <c r="H52" s="17">
        <f t="shared" si="3"/>
        <v>4</v>
      </c>
    </row>
    <row r="53" spans="1:8" ht="24.95" customHeight="1" x14ac:dyDescent="0.25">
      <c r="A53" s="5" t="s">
        <v>256</v>
      </c>
      <c r="B53" s="6">
        <v>62</v>
      </c>
      <c r="C53" s="8">
        <f t="shared" si="0"/>
        <v>310</v>
      </c>
      <c r="D53" s="17">
        <f t="shared" si="4"/>
        <v>310</v>
      </c>
      <c r="E53" s="17">
        <f t="shared" si="1"/>
        <v>1860</v>
      </c>
      <c r="F53" s="17">
        <f t="shared" si="2"/>
        <v>19</v>
      </c>
      <c r="G53" s="17">
        <f t="shared" si="5"/>
        <v>124</v>
      </c>
      <c r="H53" s="17">
        <f t="shared" si="3"/>
        <v>5</v>
      </c>
    </row>
    <row r="54" spans="1:8" ht="24.95" customHeight="1" x14ac:dyDescent="0.25">
      <c r="A54" s="5" t="s">
        <v>257</v>
      </c>
      <c r="B54" s="6">
        <v>51</v>
      </c>
      <c r="C54" s="8">
        <f t="shared" si="0"/>
        <v>255</v>
      </c>
      <c r="D54" s="17">
        <f t="shared" si="4"/>
        <v>260</v>
      </c>
      <c r="E54" s="17">
        <f t="shared" si="1"/>
        <v>1530</v>
      </c>
      <c r="F54" s="17">
        <f t="shared" si="2"/>
        <v>16</v>
      </c>
      <c r="G54" s="17">
        <f t="shared" si="5"/>
        <v>102</v>
      </c>
      <c r="H54" s="17">
        <f t="shared" si="3"/>
        <v>5</v>
      </c>
    </row>
    <row r="55" spans="1:8" ht="24.95" customHeight="1" x14ac:dyDescent="0.25">
      <c r="A55" s="5" t="s">
        <v>258</v>
      </c>
      <c r="B55" s="6">
        <v>97</v>
      </c>
      <c r="C55" s="8">
        <f t="shared" si="0"/>
        <v>485</v>
      </c>
      <c r="D55" s="17">
        <f t="shared" si="4"/>
        <v>490</v>
      </c>
      <c r="E55" s="17">
        <f t="shared" si="1"/>
        <v>2910</v>
      </c>
      <c r="F55" s="17">
        <f t="shared" si="2"/>
        <v>30</v>
      </c>
      <c r="G55" s="17">
        <f t="shared" si="5"/>
        <v>194</v>
      </c>
      <c r="H55" s="17">
        <f t="shared" si="3"/>
        <v>8</v>
      </c>
    </row>
    <row r="56" spans="1:8" ht="24.95" customHeight="1" x14ac:dyDescent="0.25">
      <c r="A56" s="5" t="s">
        <v>259</v>
      </c>
      <c r="B56" s="6">
        <v>78</v>
      </c>
      <c r="C56" s="8">
        <f t="shared" si="0"/>
        <v>390</v>
      </c>
      <c r="D56" s="17">
        <f t="shared" si="4"/>
        <v>390</v>
      </c>
      <c r="E56" s="17">
        <f t="shared" si="1"/>
        <v>2340</v>
      </c>
      <c r="F56" s="17">
        <f t="shared" si="2"/>
        <v>24</v>
      </c>
      <c r="G56" s="17">
        <f t="shared" si="5"/>
        <v>156</v>
      </c>
      <c r="H56" s="17">
        <f t="shared" si="3"/>
        <v>7</v>
      </c>
    </row>
    <row r="57" spans="1:8" ht="24.95" customHeight="1" x14ac:dyDescent="0.25">
      <c r="A57" s="5" t="s">
        <v>260</v>
      </c>
      <c r="B57" s="6">
        <v>18</v>
      </c>
      <c r="C57" s="8">
        <f t="shared" si="0"/>
        <v>90</v>
      </c>
      <c r="D57" s="17">
        <f t="shared" si="4"/>
        <v>90</v>
      </c>
      <c r="E57" s="17">
        <f t="shared" si="1"/>
        <v>540</v>
      </c>
      <c r="F57" s="17">
        <f t="shared" si="2"/>
        <v>6</v>
      </c>
      <c r="G57" s="17">
        <f t="shared" si="5"/>
        <v>36</v>
      </c>
      <c r="H57" s="17">
        <f t="shared" si="3"/>
        <v>2</v>
      </c>
    </row>
    <row r="58" spans="1:8" ht="24.95" customHeight="1" x14ac:dyDescent="0.25">
      <c r="A58" s="5" t="s">
        <v>261</v>
      </c>
      <c r="B58" s="6">
        <v>14</v>
      </c>
      <c r="C58" s="8">
        <f t="shared" si="0"/>
        <v>70</v>
      </c>
      <c r="D58" s="17">
        <f t="shared" si="4"/>
        <v>70</v>
      </c>
      <c r="E58" s="17">
        <f t="shared" si="1"/>
        <v>420</v>
      </c>
      <c r="F58" s="17">
        <f t="shared" si="2"/>
        <v>5</v>
      </c>
      <c r="G58" s="17">
        <f t="shared" si="5"/>
        <v>28</v>
      </c>
      <c r="H58" s="17">
        <f t="shared" si="3"/>
        <v>2</v>
      </c>
    </row>
    <row r="59" spans="1:8" ht="24.95" customHeight="1" x14ac:dyDescent="0.25">
      <c r="A59" s="5" t="s">
        <v>262</v>
      </c>
      <c r="B59" s="6">
        <v>42</v>
      </c>
      <c r="C59" s="8">
        <f t="shared" si="0"/>
        <v>210</v>
      </c>
      <c r="D59" s="17">
        <f t="shared" si="4"/>
        <v>210</v>
      </c>
      <c r="E59" s="17">
        <f t="shared" si="1"/>
        <v>1260</v>
      </c>
      <c r="F59" s="17">
        <f t="shared" si="2"/>
        <v>13</v>
      </c>
      <c r="G59" s="17">
        <f t="shared" si="5"/>
        <v>84</v>
      </c>
      <c r="H59" s="17">
        <f t="shared" si="3"/>
        <v>4</v>
      </c>
    </row>
    <row r="60" spans="1:8" ht="24.95" customHeight="1" x14ac:dyDescent="0.25">
      <c r="A60" s="5" t="s">
        <v>263</v>
      </c>
      <c r="B60" s="6">
        <v>46</v>
      </c>
      <c r="C60" s="8">
        <f t="shared" si="0"/>
        <v>230</v>
      </c>
      <c r="D60" s="17">
        <f t="shared" si="4"/>
        <v>230</v>
      </c>
      <c r="E60" s="17">
        <f t="shared" si="1"/>
        <v>1380</v>
      </c>
      <c r="F60" s="17">
        <f t="shared" si="2"/>
        <v>14</v>
      </c>
      <c r="G60" s="17">
        <f t="shared" si="5"/>
        <v>92</v>
      </c>
      <c r="H60" s="17">
        <f t="shared" si="3"/>
        <v>4</v>
      </c>
    </row>
    <row r="61" spans="1:8" ht="24.95" customHeight="1" x14ac:dyDescent="0.25">
      <c r="A61" s="5" t="s">
        <v>264</v>
      </c>
      <c r="B61" s="6">
        <v>48</v>
      </c>
      <c r="C61" s="8">
        <f t="shared" si="0"/>
        <v>240</v>
      </c>
      <c r="D61" s="17">
        <f t="shared" si="4"/>
        <v>240</v>
      </c>
      <c r="E61" s="17">
        <f t="shared" si="1"/>
        <v>1440</v>
      </c>
      <c r="F61" s="17">
        <f t="shared" si="2"/>
        <v>15</v>
      </c>
      <c r="G61" s="17">
        <f t="shared" si="5"/>
        <v>96</v>
      </c>
      <c r="H61" s="17">
        <f t="shared" si="3"/>
        <v>4</v>
      </c>
    </row>
    <row r="62" spans="1:8" ht="24.95" customHeight="1" x14ac:dyDescent="0.25">
      <c r="A62" s="5" t="s">
        <v>265</v>
      </c>
      <c r="B62" s="6">
        <v>28</v>
      </c>
      <c r="C62" s="8">
        <f t="shared" si="0"/>
        <v>140</v>
      </c>
      <c r="D62" s="17">
        <f t="shared" si="4"/>
        <v>140</v>
      </c>
      <c r="E62" s="17">
        <f t="shared" si="1"/>
        <v>840</v>
      </c>
      <c r="F62" s="17">
        <f t="shared" si="2"/>
        <v>9</v>
      </c>
      <c r="G62" s="17">
        <f t="shared" si="5"/>
        <v>56</v>
      </c>
      <c r="H62" s="17">
        <f t="shared" si="3"/>
        <v>3</v>
      </c>
    </row>
    <row r="63" spans="1:8" ht="24.95" customHeight="1" x14ac:dyDescent="0.25">
      <c r="A63" s="5" t="s">
        <v>266</v>
      </c>
      <c r="B63" s="6">
        <v>20</v>
      </c>
      <c r="C63" s="8">
        <f t="shared" si="0"/>
        <v>100</v>
      </c>
      <c r="D63" s="17">
        <f t="shared" si="4"/>
        <v>100</v>
      </c>
      <c r="E63" s="17">
        <f t="shared" si="1"/>
        <v>600</v>
      </c>
      <c r="F63" s="17">
        <f t="shared" si="2"/>
        <v>6</v>
      </c>
      <c r="G63" s="17">
        <f t="shared" si="5"/>
        <v>40</v>
      </c>
      <c r="H63" s="17">
        <f t="shared" si="3"/>
        <v>2</v>
      </c>
    </row>
    <row r="64" spans="1:8" ht="24.95" customHeight="1" x14ac:dyDescent="0.25">
      <c r="A64" s="5" t="s">
        <v>267</v>
      </c>
      <c r="B64" s="6">
        <v>30</v>
      </c>
      <c r="C64" s="8">
        <f t="shared" si="0"/>
        <v>150</v>
      </c>
      <c r="D64" s="17">
        <f t="shared" si="4"/>
        <v>150</v>
      </c>
      <c r="E64" s="17">
        <f t="shared" si="1"/>
        <v>900</v>
      </c>
      <c r="F64" s="17">
        <f t="shared" si="2"/>
        <v>9</v>
      </c>
      <c r="G64" s="17">
        <f t="shared" si="5"/>
        <v>60</v>
      </c>
      <c r="H64" s="17">
        <f t="shared" si="3"/>
        <v>3</v>
      </c>
    </row>
    <row r="65" spans="1:8" ht="24.95" customHeight="1" x14ac:dyDescent="0.25">
      <c r="A65" s="5" t="s">
        <v>268</v>
      </c>
      <c r="B65" s="6">
        <v>31</v>
      </c>
      <c r="C65" s="8">
        <f t="shared" si="0"/>
        <v>155</v>
      </c>
      <c r="D65" s="17">
        <f t="shared" si="4"/>
        <v>160</v>
      </c>
      <c r="E65" s="17">
        <f t="shared" si="1"/>
        <v>930</v>
      </c>
      <c r="F65" s="17">
        <f t="shared" si="2"/>
        <v>10</v>
      </c>
      <c r="G65" s="17">
        <f t="shared" si="5"/>
        <v>62</v>
      </c>
      <c r="H65" s="17">
        <f t="shared" si="3"/>
        <v>3</v>
      </c>
    </row>
    <row r="66" spans="1:8" ht="24.95" customHeight="1" x14ac:dyDescent="0.25">
      <c r="A66" s="5" t="s">
        <v>269</v>
      </c>
      <c r="B66" s="6">
        <v>20</v>
      </c>
      <c r="C66" s="8">
        <f t="shared" ref="C66:C68" si="6">(B66*5)</f>
        <v>100</v>
      </c>
      <c r="D66" s="17">
        <f t="shared" si="4"/>
        <v>100</v>
      </c>
      <c r="E66" s="17">
        <f t="shared" ref="E66:E69" si="7">B66*5*6</f>
        <v>600</v>
      </c>
      <c r="F66" s="17">
        <f t="shared" ref="F66:F69" si="8">ROUNDUP(E66/100,0)</f>
        <v>6</v>
      </c>
      <c r="G66" s="17">
        <f t="shared" si="5"/>
        <v>40</v>
      </c>
      <c r="H66" s="17">
        <f t="shared" ref="H66:H69" si="9">ROUNDUP(G66/25,0)</f>
        <v>2</v>
      </c>
    </row>
    <row r="67" spans="1:8" ht="24.95" customHeight="1" x14ac:dyDescent="0.25">
      <c r="A67" s="5" t="s">
        <v>270</v>
      </c>
      <c r="B67" s="6">
        <v>43</v>
      </c>
      <c r="C67" s="8">
        <f t="shared" si="6"/>
        <v>215</v>
      </c>
      <c r="D67" s="17">
        <f t="shared" si="4"/>
        <v>220</v>
      </c>
      <c r="E67" s="17">
        <f t="shared" si="7"/>
        <v>1290</v>
      </c>
      <c r="F67" s="17">
        <f t="shared" si="8"/>
        <v>13</v>
      </c>
      <c r="G67" s="17">
        <f t="shared" si="5"/>
        <v>86</v>
      </c>
      <c r="H67" s="17">
        <f t="shared" si="9"/>
        <v>4</v>
      </c>
    </row>
    <row r="68" spans="1:8" ht="24.95" customHeight="1" x14ac:dyDescent="0.25">
      <c r="A68" s="5" t="s">
        <v>271</v>
      </c>
      <c r="B68" s="6">
        <v>36</v>
      </c>
      <c r="C68" s="8">
        <f t="shared" si="6"/>
        <v>180</v>
      </c>
      <c r="D68" s="17">
        <f t="shared" ref="D68" si="10">ROUNDUP(C68/10,0)*10</f>
        <v>180</v>
      </c>
      <c r="E68" s="17">
        <f t="shared" si="7"/>
        <v>1080</v>
      </c>
      <c r="F68" s="17">
        <f t="shared" si="8"/>
        <v>11</v>
      </c>
      <c r="G68" s="17">
        <f t="shared" ref="G68" si="11">B68*2</f>
        <v>72</v>
      </c>
      <c r="H68" s="17">
        <f t="shared" si="9"/>
        <v>3</v>
      </c>
    </row>
    <row r="69" spans="1:8" ht="24.95" customHeight="1" x14ac:dyDescent="0.25">
      <c r="A69" s="7" t="s">
        <v>272</v>
      </c>
      <c r="B69" s="6">
        <v>403</v>
      </c>
      <c r="C69" s="8">
        <v>0</v>
      </c>
      <c r="D69" s="17">
        <v>0</v>
      </c>
      <c r="E69" s="17">
        <f t="shared" si="7"/>
        <v>12090</v>
      </c>
      <c r="F69" s="17">
        <f t="shared" si="8"/>
        <v>121</v>
      </c>
      <c r="G69" s="17">
        <v>0</v>
      </c>
      <c r="H69" s="17">
        <f t="shared" si="9"/>
        <v>0</v>
      </c>
    </row>
    <row r="70" spans="1:8" x14ac:dyDescent="0.25">
      <c r="E70" s="15"/>
      <c r="F70" s="15"/>
      <c r="G70" s="16"/>
      <c r="H70" s="16"/>
    </row>
    <row r="71" spans="1:8" x14ac:dyDescent="0.25">
      <c r="E71" s="15"/>
      <c r="F71" s="15"/>
      <c r="G71" s="16"/>
      <c r="H71" s="16"/>
    </row>
    <row r="72" spans="1:8" x14ac:dyDescent="0.25">
      <c r="E72" s="15"/>
      <c r="F72" s="15"/>
      <c r="G72" s="16"/>
      <c r="H72" s="16"/>
    </row>
    <row r="73" spans="1:8" x14ac:dyDescent="0.25">
      <c r="E73" s="15"/>
      <c r="F73" s="15"/>
      <c r="G73" s="16"/>
      <c r="H73" s="16"/>
    </row>
    <row r="74" spans="1:8" x14ac:dyDescent="0.25">
      <c r="E74" s="15"/>
      <c r="F74" s="15"/>
      <c r="G74" s="16"/>
      <c r="H74" s="16"/>
    </row>
  </sheetData>
  <pageMargins left="0.7" right="0.7" top="0.78740157499999996" bottom="0.78740157499999996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 G1:G1048576"/>
    </sheetView>
  </sheetViews>
  <sheetFormatPr baseColWidth="10" defaultRowHeight="15" x14ac:dyDescent="0.25"/>
  <cols>
    <col min="1" max="1" width="85.5703125" customWidth="1"/>
    <col min="2" max="2" width="8.140625" bestFit="1" customWidth="1"/>
    <col min="7" max="7" width="0.140625" customWidth="1"/>
  </cols>
  <sheetData>
    <row r="1" spans="1:8" ht="75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523</v>
      </c>
      <c r="B2" s="4">
        <v>1002</v>
      </c>
      <c r="C2" s="9">
        <f>(B2*5)</f>
        <v>5010</v>
      </c>
      <c r="D2" s="9">
        <f>SUM(D3:D51)</f>
        <v>5140</v>
      </c>
      <c r="E2" s="9">
        <f t="shared" ref="E2:H2" si="0">SUM(E3:E51)</f>
        <v>30060</v>
      </c>
      <c r="F2" s="9">
        <f t="shared" si="0"/>
        <v>323</v>
      </c>
      <c r="G2" s="9">
        <f t="shared" si="0"/>
        <v>2004</v>
      </c>
      <c r="H2" s="9">
        <f t="shared" si="0"/>
        <v>99</v>
      </c>
    </row>
    <row r="3" spans="1:8" ht="24.95" customHeight="1" x14ac:dyDescent="0.25">
      <c r="A3" s="5" t="s">
        <v>524</v>
      </c>
      <c r="B3" s="6">
        <v>106</v>
      </c>
      <c r="C3" s="8">
        <f t="shared" ref="C3:C51" si="1">(B3*5)</f>
        <v>530</v>
      </c>
      <c r="D3" s="17">
        <f>ROUNDUP(C3/10,0)*10</f>
        <v>530</v>
      </c>
      <c r="E3" s="17">
        <f t="shared" ref="E3:E51" si="2">B3*5*6</f>
        <v>3180</v>
      </c>
      <c r="F3" s="17">
        <f t="shared" ref="F3:F51" si="3">ROUNDUP(E3/100,0)</f>
        <v>32</v>
      </c>
      <c r="G3" s="17">
        <f>B3*2</f>
        <v>212</v>
      </c>
      <c r="H3" s="17">
        <f t="shared" ref="H3:H51" si="4">ROUNDUP(G3/25,0)</f>
        <v>9</v>
      </c>
    </row>
    <row r="4" spans="1:8" ht="24.95" customHeight="1" x14ac:dyDescent="0.25">
      <c r="A4" s="5" t="s">
        <v>525</v>
      </c>
      <c r="B4" s="6">
        <v>12</v>
      </c>
      <c r="C4" s="8">
        <f t="shared" si="1"/>
        <v>60</v>
      </c>
      <c r="D4" s="17">
        <f t="shared" ref="D4:D51" si="5">ROUNDUP(C4/10,0)*10</f>
        <v>60</v>
      </c>
      <c r="E4" s="17">
        <f t="shared" si="2"/>
        <v>360</v>
      </c>
      <c r="F4" s="17">
        <f t="shared" si="3"/>
        <v>4</v>
      </c>
      <c r="G4" s="17">
        <f t="shared" ref="G4:G51" si="6">B4*2</f>
        <v>24</v>
      </c>
      <c r="H4" s="17">
        <f t="shared" si="4"/>
        <v>1</v>
      </c>
    </row>
    <row r="5" spans="1:8" ht="24.95" customHeight="1" x14ac:dyDescent="0.25">
      <c r="A5" s="5" t="s">
        <v>526</v>
      </c>
      <c r="B5" s="6">
        <v>8</v>
      </c>
      <c r="C5" s="8">
        <f t="shared" si="1"/>
        <v>40</v>
      </c>
      <c r="D5" s="17">
        <f t="shared" si="5"/>
        <v>40</v>
      </c>
      <c r="E5" s="17">
        <f t="shared" si="2"/>
        <v>240</v>
      </c>
      <c r="F5" s="17">
        <f t="shared" si="3"/>
        <v>3</v>
      </c>
      <c r="G5" s="17">
        <f t="shared" si="6"/>
        <v>16</v>
      </c>
      <c r="H5" s="17">
        <f t="shared" si="4"/>
        <v>1</v>
      </c>
    </row>
    <row r="6" spans="1:8" ht="24.95" customHeight="1" x14ac:dyDescent="0.25">
      <c r="A6" s="5" t="s">
        <v>527</v>
      </c>
      <c r="B6" s="6">
        <v>10</v>
      </c>
      <c r="C6" s="8">
        <f t="shared" si="1"/>
        <v>50</v>
      </c>
      <c r="D6" s="17">
        <f t="shared" si="5"/>
        <v>50</v>
      </c>
      <c r="E6" s="17">
        <f t="shared" si="2"/>
        <v>300</v>
      </c>
      <c r="F6" s="17">
        <f t="shared" si="3"/>
        <v>3</v>
      </c>
      <c r="G6" s="17">
        <f t="shared" si="6"/>
        <v>20</v>
      </c>
      <c r="H6" s="17">
        <f t="shared" si="4"/>
        <v>1</v>
      </c>
    </row>
    <row r="7" spans="1:8" ht="24.95" customHeight="1" x14ac:dyDescent="0.25">
      <c r="A7" s="5" t="s">
        <v>528</v>
      </c>
      <c r="B7" s="6">
        <v>15</v>
      </c>
      <c r="C7" s="8">
        <f t="shared" si="1"/>
        <v>75</v>
      </c>
      <c r="D7" s="17">
        <f t="shared" si="5"/>
        <v>80</v>
      </c>
      <c r="E7" s="17">
        <f t="shared" si="2"/>
        <v>450</v>
      </c>
      <c r="F7" s="17">
        <f t="shared" si="3"/>
        <v>5</v>
      </c>
      <c r="G7" s="17">
        <f t="shared" si="6"/>
        <v>30</v>
      </c>
      <c r="H7" s="17">
        <f t="shared" si="4"/>
        <v>2</v>
      </c>
    </row>
    <row r="8" spans="1:8" ht="24.95" customHeight="1" x14ac:dyDescent="0.25">
      <c r="A8" s="5" t="s">
        <v>529</v>
      </c>
      <c r="B8" s="6">
        <v>9</v>
      </c>
      <c r="C8" s="8">
        <f t="shared" si="1"/>
        <v>45</v>
      </c>
      <c r="D8" s="17">
        <f t="shared" si="5"/>
        <v>50</v>
      </c>
      <c r="E8" s="17">
        <f t="shared" si="2"/>
        <v>270</v>
      </c>
      <c r="F8" s="17">
        <f t="shared" si="3"/>
        <v>3</v>
      </c>
      <c r="G8" s="17">
        <f t="shared" si="6"/>
        <v>18</v>
      </c>
      <c r="H8" s="17">
        <f t="shared" si="4"/>
        <v>1</v>
      </c>
    </row>
    <row r="9" spans="1:8" ht="24.95" customHeight="1" x14ac:dyDescent="0.25">
      <c r="A9" s="5" t="s">
        <v>530</v>
      </c>
      <c r="B9" s="6">
        <v>12</v>
      </c>
      <c r="C9" s="8">
        <f t="shared" si="1"/>
        <v>60</v>
      </c>
      <c r="D9" s="17">
        <f t="shared" si="5"/>
        <v>60</v>
      </c>
      <c r="E9" s="17">
        <f t="shared" si="2"/>
        <v>360</v>
      </c>
      <c r="F9" s="17">
        <f t="shared" si="3"/>
        <v>4</v>
      </c>
      <c r="G9" s="17">
        <f t="shared" si="6"/>
        <v>24</v>
      </c>
      <c r="H9" s="17">
        <f t="shared" si="4"/>
        <v>1</v>
      </c>
    </row>
    <row r="10" spans="1:8" ht="24.95" customHeight="1" x14ac:dyDescent="0.25">
      <c r="A10" s="5" t="s">
        <v>531</v>
      </c>
      <c r="B10" s="6">
        <v>7</v>
      </c>
      <c r="C10" s="8">
        <f t="shared" si="1"/>
        <v>35</v>
      </c>
      <c r="D10" s="17">
        <f t="shared" si="5"/>
        <v>40</v>
      </c>
      <c r="E10" s="17">
        <f t="shared" si="2"/>
        <v>210</v>
      </c>
      <c r="F10" s="17">
        <f t="shared" si="3"/>
        <v>3</v>
      </c>
      <c r="G10" s="17">
        <f t="shared" si="6"/>
        <v>14</v>
      </c>
      <c r="H10" s="17">
        <f t="shared" si="4"/>
        <v>1</v>
      </c>
    </row>
    <row r="11" spans="1:8" ht="24.95" customHeight="1" x14ac:dyDescent="0.25">
      <c r="A11" s="5" t="s">
        <v>532</v>
      </c>
      <c r="B11" s="6">
        <v>8</v>
      </c>
      <c r="C11" s="8">
        <f t="shared" si="1"/>
        <v>40</v>
      </c>
      <c r="D11" s="17">
        <f t="shared" si="5"/>
        <v>40</v>
      </c>
      <c r="E11" s="17">
        <f t="shared" si="2"/>
        <v>240</v>
      </c>
      <c r="F11" s="17">
        <f t="shared" si="3"/>
        <v>3</v>
      </c>
      <c r="G11" s="17">
        <f t="shared" si="6"/>
        <v>16</v>
      </c>
      <c r="H11" s="17">
        <f t="shared" si="4"/>
        <v>1</v>
      </c>
    </row>
    <row r="12" spans="1:8" ht="24.95" customHeight="1" x14ac:dyDescent="0.25">
      <c r="A12" s="5" t="s">
        <v>533</v>
      </c>
      <c r="B12" s="6">
        <v>12</v>
      </c>
      <c r="C12" s="8">
        <f t="shared" si="1"/>
        <v>60</v>
      </c>
      <c r="D12" s="17">
        <f t="shared" si="5"/>
        <v>60</v>
      </c>
      <c r="E12" s="17">
        <f t="shared" si="2"/>
        <v>360</v>
      </c>
      <c r="F12" s="17">
        <f t="shared" si="3"/>
        <v>4</v>
      </c>
      <c r="G12" s="17">
        <f t="shared" si="6"/>
        <v>24</v>
      </c>
      <c r="H12" s="17">
        <f t="shared" si="4"/>
        <v>1</v>
      </c>
    </row>
    <row r="13" spans="1:8" ht="24.95" customHeight="1" x14ac:dyDescent="0.25">
      <c r="A13" s="5" t="s">
        <v>534</v>
      </c>
      <c r="B13" s="6">
        <v>16</v>
      </c>
      <c r="C13" s="8">
        <f t="shared" si="1"/>
        <v>80</v>
      </c>
      <c r="D13" s="17">
        <f t="shared" si="5"/>
        <v>80</v>
      </c>
      <c r="E13" s="17">
        <f t="shared" si="2"/>
        <v>480</v>
      </c>
      <c r="F13" s="17">
        <f t="shared" si="3"/>
        <v>5</v>
      </c>
      <c r="G13" s="17">
        <f t="shared" si="6"/>
        <v>32</v>
      </c>
      <c r="H13" s="17">
        <f t="shared" si="4"/>
        <v>2</v>
      </c>
    </row>
    <row r="14" spans="1:8" ht="24.95" customHeight="1" x14ac:dyDescent="0.25">
      <c r="A14" s="5" t="s">
        <v>535</v>
      </c>
      <c r="B14" s="6">
        <v>7</v>
      </c>
      <c r="C14" s="8">
        <f t="shared" si="1"/>
        <v>35</v>
      </c>
      <c r="D14" s="17">
        <f t="shared" si="5"/>
        <v>40</v>
      </c>
      <c r="E14" s="17">
        <f t="shared" si="2"/>
        <v>210</v>
      </c>
      <c r="F14" s="17">
        <f t="shared" si="3"/>
        <v>3</v>
      </c>
      <c r="G14" s="17">
        <f t="shared" si="6"/>
        <v>14</v>
      </c>
      <c r="H14" s="17">
        <f t="shared" si="4"/>
        <v>1</v>
      </c>
    </row>
    <row r="15" spans="1:8" ht="24.95" customHeight="1" x14ac:dyDescent="0.25">
      <c r="A15" s="5" t="s">
        <v>536</v>
      </c>
      <c r="B15" s="6">
        <v>16</v>
      </c>
      <c r="C15" s="8">
        <f t="shared" si="1"/>
        <v>80</v>
      </c>
      <c r="D15" s="17">
        <f t="shared" si="5"/>
        <v>80</v>
      </c>
      <c r="E15" s="17">
        <f t="shared" si="2"/>
        <v>480</v>
      </c>
      <c r="F15" s="17">
        <f t="shared" si="3"/>
        <v>5</v>
      </c>
      <c r="G15" s="17">
        <f t="shared" si="6"/>
        <v>32</v>
      </c>
      <c r="H15" s="17">
        <f t="shared" si="4"/>
        <v>2</v>
      </c>
    </row>
    <row r="16" spans="1:8" ht="24.95" customHeight="1" x14ac:dyDescent="0.25">
      <c r="A16" s="5" t="s">
        <v>537</v>
      </c>
      <c r="B16" s="6">
        <v>8</v>
      </c>
      <c r="C16" s="8">
        <f t="shared" si="1"/>
        <v>40</v>
      </c>
      <c r="D16" s="17">
        <f t="shared" si="5"/>
        <v>40</v>
      </c>
      <c r="E16" s="17">
        <f t="shared" si="2"/>
        <v>240</v>
      </c>
      <c r="F16" s="17">
        <f t="shared" si="3"/>
        <v>3</v>
      </c>
      <c r="G16" s="17">
        <f t="shared" si="6"/>
        <v>16</v>
      </c>
      <c r="H16" s="17">
        <f t="shared" si="4"/>
        <v>1</v>
      </c>
    </row>
    <row r="17" spans="1:8" ht="24.95" customHeight="1" x14ac:dyDescent="0.25">
      <c r="A17" s="5" t="s">
        <v>538</v>
      </c>
      <c r="B17" s="6">
        <v>7</v>
      </c>
      <c r="C17" s="8">
        <f t="shared" si="1"/>
        <v>35</v>
      </c>
      <c r="D17" s="17">
        <f t="shared" si="5"/>
        <v>40</v>
      </c>
      <c r="E17" s="17">
        <f t="shared" si="2"/>
        <v>210</v>
      </c>
      <c r="F17" s="17">
        <f t="shared" si="3"/>
        <v>3</v>
      </c>
      <c r="G17" s="17">
        <f t="shared" si="6"/>
        <v>14</v>
      </c>
      <c r="H17" s="17">
        <f t="shared" si="4"/>
        <v>1</v>
      </c>
    </row>
    <row r="18" spans="1:8" ht="24.95" customHeight="1" x14ac:dyDescent="0.25">
      <c r="A18" s="5" t="s">
        <v>539</v>
      </c>
      <c r="B18" s="6">
        <v>6</v>
      </c>
      <c r="C18" s="8">
        <f t="shared" si="1"/>
        <v>30</v>
      </c>
      <c r="D18" s="17">
        <f t="shared" si="5"/>
        <v>30</v>
      </c>
      <c r="E18" s="17">
        <f t="shared" si="2"/>
        <v>180</v>
      </c>
      <c r="F18" s="17">
        <f t="shared" si="3"/>
        <v>2</v>
      </c>
      <c r="G18" s="17">
        <f t="shared" si="6"/>
        <v>12</v>
      </c>
      <c r="H18" s="17">
        <f t="shared" si="4"/>
        <v>1</v>
      </c>
    </row>
    <row r="19" spans="1:8" ht="24.95" customHeight="1" x14ac:dyDescent="0.25">
      <c r="A19" s="5" t="s">
        <v>540</v>
      </c>
      <c r="B19" s="6">
        <v>9</v>
      </c>
      <c r="C19" s="8">
        <f t="shared" si="1"/>
        <v>45</v>
      </c>
      <c r="D19" s="17">
        <f t="shared" si="5"/>
        <v>50</v>
      </c>
      <c r="E19" s="17">
        <f t="shared" si="2"/>
        <v>270</v>
      </c>
      <c r="F19" s="17">
        <f t="shared" si="3"/>
        <v>3</v>
      </c>
      <c r="G19" s="17">
        <f t="shared" si="6"/>
        <v>18</v>
      </c>
      <c r="H19" s="17">
        <f t="shared" si="4"/>
        <v>1</v>
      </c>
    </row>
    <row r="20" spans="1:8" ht="24.95" customHeight="1" x14ac:dyDescent="0.25">
      <c r="A20" s="5" t="s">
        <v>541</v>
      </c>
      <c r="B20" s="6">
        <v>6</v>
      </c>
      <c r="C20" s="8">
        <f t="shared" si="1"/>
        <v>30</v>
      </c>
      <c r="D20" s="17">
        <f t="shared" si="5"/>
        <v>30</v>
      </c>
      <c r="E20" s="17">
        <f t="shared" si="2"/>
        <v>180</v>
      </c>
      <c r="F20" s="17">
        <f t="shared" si="3"/>
        <v>2</v>
      </c>
      <c r="G20" s="17">
        <f t="shared" si="6"/>
        <v>12</v>
      </c>
      <c r="H20" s="17">
        <f t="shared" si="4"/>
        <v>1</v>
      </c>
    </row>
    <row r="21" spans="1:8" ht="24.95" customHeight="1" x14ac:dyDescent="0.25">
      <c r="A21" s="5" t="s">
        <v>542</v>
      </c>
      <c r="B21" s="6">
        <v>8</v>
      </c>
      <c r="C21" s="8">
        <f t="shared" si="1"/>
        <v>40</v>
      </c>
      <c r="D21" s="17">
        <f t="shared" si="5"/>
        <v>40</v>
      </c>
      <c r="E21" s="17">
        <f t="shared" si="2"/>
        <v>240</v>
      </c>
      <c r="F21" s="17">
        <f t="shared" si="3"/>
        <v>3</v>
      </c>
      <c r="G21" s="17">
        <f t="shared" si="6"/>
        <v>16</v>
      </c>
      <c r="H21" s="17">
        <f t="shared" si="4"/>
        <v>1</v>
      </c>
    </row>
    <row r="22" spans="1:8" ht="24.95" customHeight="1" x14ac:dyDescent="0.25">
      <c r="A22" s="5" t="s">
        <v>543</v>
      </c>
      <c r="B22" s="6">
        <v>8</v>
      </c>
      <c r="C22" s="8">
        <f t="shared" si="1"/>
        <v>40</v>
      </c>
      <c r="D22" s="17">
        <f t="shared" si="5"/>
        <v>40</v>
      </c>
      <c r="E22" s="17">
        <f t="shared" si="2"/>
        <v>240</v>
      </c>
      <c r="F22" s="17">
        <f t="shared" si="3"/>
        <v>3</v>
      </c>
      <c r="G22" s="17">
        <f t="shared" si="6"/>
        <v>16</v>
      </c>
      <c r="H22" s="17">
        <f t="shared" si="4"/>
        <v>1</v>
      </c>
    </row>
    <row r="23" spans="1:8" ht="24.95" customHeight="1" x14ac:dyDescent="0.25">
      <c r="A23" s="5" t="s">
        <v>544</v>
      </c>
      <c r="B23" s="6">
        <v>9</v>
      </c>
      <c r="C23" s="8">
        <f t="shared" si="1"/>
        <v>45</v>
      </c>
      <c r="D23" s="17">
        <f t="shared" si="5"/>
        <v>50</v>
      </c>
      <c r="E23" s="17">
        <f t="shared" si="2"/>
        <v>270</v>
      </c>
      <c r="F23" s="17">
        <f t="shared" si="3"/>
        <v>3</v>
      </c>
      <c r="G23" s="17">
        <f t="shared" si="6"/>
        <v>18</v>
      </c>
      <c r="H23" s="17">
        <f t="shared" si="4"/>
        <v>1</v>
      </c>
    </row>
    <row r="24" spans="1:8" ht="24.95" customHeight="1" x14ac:dyDescent="0.25">
      <c r="A24" s="5" t="s">
        <v>545</v>
      </c>
      <c r="B24" s="6">
        <v>9</v>
      </c>
      <c r="C24" s="8">
        <f t="shared" si="1"/>
        <v>45</v>
      </c>
      <c r="D24" s="17">
        <f t="shared" si="5"/>
        <v>50</v>
      </c>
      <c r="E24" s="17">
        <f t="shared" si="2"/>
        <v>270</v>
      </c>
      <c r="F24" s="17">
        <f t="shared" si="3"/>
        <v>3</v>
      </c>
      <c r="G24" s="17">
        <f t="shared" si="6"/>
        <v>18</v>
      </c>
      <c r="H24" s="17">
        <f t="shared" si="4"/>
        <v>1</v>
      </c>
    </row>
    <row r="25" spans="1:8" ht="24.95" customHeight="1" x14ac:dyDescent="0.25">
      <c r="A25" s="5" t="s">
        <v>546</v>
      </c>
      <c r="B25" s="6">
        <v>9</v>
      </c>
      <c r="C25" s="8">
        <f t="shared" si="1"/>
        <v>45</v>
      </c>
      <c r="D25" s="17">
        <f t="shared" si="5"/>
        <v>50</v>
      </c>
      <c r="E25" s="17">
        <f t="shared" si="2"/>
        <v>270</v>
      </c>
      <c r="F25" s="17">
        <f t="shared" si="3"/>
        <v>3</v>
      </c>
      <c r="G25" s="17">
        <f t="shared" si="6"/>
        <v>18</v>
      </c>
      <c r="H25" s="17">
        <f t="shared" si="4"/>
        <v>1</v>
      </c>
    </row>
    <row r="26" spans="1:8" ht="24.95" customHeight="1" x14ac:dyDescent="0.25">
      <c r="A26" s="5" t="s">
        <v>547</v>
      </c>
      <c r="B26" s="6">
        <v>15</v>
      </c>
      <c r="C26" s="8">
        <f t="shared" si="1"/>
        <v>75</v>
      </c>
      <c r="D26" s="17">
        <f t="shared" si="5"/>
        <v>80</v>
      </c>
      <c r="E26" s="17">
        <f t="shared" si="2"/>
        <v>450</v>
      </c>
      <c r="F26" s="17">
        <f t="shared" si="3"/>
        <v>5</v>
      </c>
      <c r="G26" s="17">
        <f t="shared" si="6"/>
        <v>30</v>
      </c>
      <c r="H26" s="17">
        <f t="shared" si="4"/>
        <v>2</v>
      </c>
    </row>
    <row r="27" spans="1:8" ht="24.95" customHeight="1" x14ac:dyDescent="0.25">
      <c r="A27" s="5" t="s">
        <v>548</v>
      </c>
      <c r="B27" s="6">
        <v>8</v>
      </c>
      <c r="C27" s="8">
        <f t="shared" si="1"/>
        <v>40</v>
      </c>
      <c r="D27" s="17">
        <f t="shared" si="5"/>
        <v>40</v>
      </c>
      <c r="E27" s="17">
        <f t="shared" si="2"/>
        <v>240</v>
      </c>
      <c r="F27" s="17">
        <f t="shared" si="3"/>
        <v>3</v>
      </c>
      <c r="G27" s="17">
        <f t="shared" si="6"/>
        <v>16</v>
      </c>
      <c r="H27" s="17">
        <f t="shared" si="4"/>
        <v>1</v>
      </c>
    </row>
    <row r="28" spans="1:8" ht="24.95" customHeight="1" x14ac:dyDescent="0.25">
      <c r="A28" s="5" t="s">
        <v>549</v>
      </c>
      <c r="B28" s="6">
        <v>11</v>
      </c>
      <c r="C28" s="8">
        <f t="shared" si="1"/>
        <v>55</v>
      </c>
      <c r="D28" s="17">
        <f t="shared" si="5"/>
        <v>60</v>
      </c>
      <c r="E28" s="17">
        <f t="shared" si="2"/>
        <v>330</v>
      </c>
      <c r="F28" s="17">
        <f t="shared" si="3"/>
        <v>4</v>
      </c>
      <c r="G28" s="17">
        <f t="shared" si="6"/>
        <v>22</v>
      </c>
      <c r="H28" s="17">
        <f t="shared" si="4"/>
        <v>1</v>
      </c>
    </row>
    <row r="29" spans="1:8" ht="24.95" customHeight="1" x14ac:dyDescent="0.25">
      <c r="A29" s="5" t="s">
        <v>550</v>
      </c>
      <c r="B29" s="6">
        <v>6</v>
      </c>
      <c r="C29" s="8">
        <f t="shared" si="1"/>
        <v>30</v>
      </c>
      <c r="D29" s="17">
        <f t="shared" si="5"/>
        <v>30</v>
      </c>
      <c r="E29" s="17">
        <f t="shared" si="2"/>
        <v>180</v>
      </c>
      <c r="F29" s="17">
        <f t="shared" si="3"/>
        <v>2</v>
      </c>
      <c r="G29" s="17">
        <f t="shared" si="6"/>
        <v>12</v>
      </c>
      <c r="H29" s="17">
        <f t="shared" si="4"/>
        <v>1</v>
      </c>
    </row>
    <row r="30" spans="1:8" ht="24.95" customHeight="1" x14ac:dyDescent="0.25">
      <c r="A30" s="5" t="s">
        <v>551</v>
      </c>
      <c r="B30" s="6">
        <v>7</v>
      </c>
      <c r="C30" s="8">
        <f t="shared" si="1"/>
        <v>35</v>
      </c>
      <c r="D30" s="17">
        <f t="shared" si="5"/>
        <v>40</v>
      </c>
      <c r="E30" s="17">
        <f t="shared" si="2"/>
        <v>210</v>
      </c>
      <c r="F30" s="17">
        <f t="shared" si="3"/>
        <v>3</v>
      </c>
      <c r="G30" s="17">
        <f t="shared" si="6"/>
        <v>14</v>
      </c>
      <c r="H30" s="17">
        <f t="shared" si="4"/>
        <v>1</v>
      </c>
    </row>
    <row r="31" spans="1:8" ht="24.95" customHeight="1" x14ac:dyDescent="0.25">
      <c r="A31" s="5" t="s">
        <v>552</v>
      </c>
      <c r="B31" s="6">
        <v>5</v>
      </c>
      <c r="C31" s="8">
        <f t="shared" si="1"/>
        <v>25</v>
      </c>
      <c r="D31" s="17">
        <f t="shared" si="5"/>
        <v>30</v>
      </c>
      <c r="E31" s="17">
        <f t="shared" si="2"/>
        <v>150</v>
      </c>
      <c r="F31" s="17">
        <f t="shared" si="3"/>
        <v>2</v>
      </c>
      <c r="G31" s="17">
        <f t="shared" si="6"/>
        <v>10</v>
      </c>
      <c r="H31" s="17">
        <f t="shared" si="4"/>
        <v>1</v>
      </c>
    </row>
    <row r="32" spans="1:8" ht="24.95" customHeight="1" x14ac:dyDescent="0.25">
      <c r="A32" s="5" t="s">
        <v>553</v>
      </c>
      <c r="B32" s="6">
        <v>5</v>
      </c>
      <c r="C32" s="8">
        <f t="shared" si="1"/>
        <v>25</v>
      </c>
      <c r="D32" s="17">
        <f t="shared" si="5"/>
        <v>30</v>
      </c>
      <c r="E32" s="17">
        <f t="shared" si="2"/>
        <v>150</v>
      </c>
      <c r="F32" s="17">
        <f t="shared" si="3"/>
        <v>2</v>
      </c>
      <c r="G32" s="17">
        <f t="shared" si="6"/>
        <v>10</v>
      </c>
      <c r="H32" s="17">
        <f t="shared" si="4"/>
        <v>1</v>
      </c>
    </row>
    <row r="33" spans="1:8" ht="24.95" customHeight="1" x14ac:dyDescent="0.25">
      <c r="A33" s="5" t="s">
        <v>554</v>
      </c>
      <c r="B33" s="6">
        <v>13</v>
      </c>
      <c r="C33" s="8">
        <f t="shared" si="1"/>
        <v>65</v>
      </c>
      <c r="D33" s="17">
        <f t="shared" si="5"/>
        <v>70</v>
      </c>
      <c r="E33" s="17">
        <f t="shared" si="2"/>
        <v>390</v>
      </c>
      <c r="F33" s="17">
        <f t="shared" si="3"/>
        <v>4</v>
      </c>
      <c r="G33" s="17">
        <f t="shared" si="6"/>
        <v>26</v>
      </c>
      <c r="H33" s="17">
        <f t="shared" si="4"/>
        <v>2</v>
      </c>
    </row>
    <row r="34" spans="1:8" ht="24.95" customHeight="1" x14ac:dyDescent="0.25">
      <c r="A34" s="5" t="s">
        <v>555</v>
      </c>
      <c r="B34" s="6">
        <v>16</v>
      </c>
      <c r="C34" s="8">
        <f t="shared" si="1"/>
        <v>80</v>
      </c>
      <c r="D34" s="17">
        <f t="shared" si="5"/>
        <v>80</v>
      </c>
      <c r="E34" s="17">
        <f t="shared" si="2"/>
        <v>480</v>
      </c>
      <c r="F34" s="17">
        <f t="shared" si="3"/>
        <v>5</v>
      </c>
      <c r="G34" s="17">
        <f t="shared" si="6"/>
        <v>32</v>
      </c>
      <c r="H34" s="17">
        <f t="shared" si="4"/>
        <v>2</v>
      </c>
    </row>
    <row r="35" spans="1:8" ht="24.95" customHeight="1" x14ac:dyDescent="0.25">
      <c r="A35" s="5" t="s">
        <v>556</v>
      </c>
      <c r="B35" s="6">
        <v>71</v>
      </c>
      <c r="C35" s="8">
        <f t="shared" si="1"/>
        <v>355</v>
      </c>
      <c r="D35" s="17">
        <f t="shared" si="5"/>
        <v>360</v>
      </c>
      <c r="E35" s="17">
        <f t="shared" si="2"/>
        <v>2130</v>
      </c>
      <c r="F35" s="17">
        <f t="shared" si="3"/>
        <v>22</v>
      </c>
      <c r="G35" s="17">
        <f t="shared" si="6"/>
        <v>142</v>
      </c>
      <c r="H35" s="17">
        <f t="shared" si="4"/>
        <v>6</v>
      </c>
    </row>
    <row r="36" spans="1:8" ht="24.95" customHeight="1" x14ac:dyDescent="0.25">
      <c r="A36" s="5" t="s">
        <v>557</v>
      </c>
      <c r="B36" s="6">
        <v>49</v>
      </c>
      <c r="C36" s="8">
        <f t="shared" si="1"/>
        <v>245</v>
      </c>
      <c r="D36" s="17">
        <f t="shared" si="5"/>
        <v>250</v>
      </c>
      <c r="E36" s="17">
        <f t="shared" si="2"/>
        <v>1470</v>
      </c>
      <c r="F36" s="17">
        <f t="shared" si="3"/>
        <v>15</v>
      </c>
      <c r="G36" s="17">
        <f t="shared" si="6"/>
        <v>98</v>
      </c>
      <c r="H36" s="17">
        <f t="shared" si="4"/>
        <v>4</v>
      </c>
    </row>
    <row r="37" spans="1:8" ht="24.95" customHeight="1" x14ac:dyDescent="0.25">
      <c r="A37" s="5" t="s">
        <v>558</v>
      </c>
      <c r="B37" s="6">
        <v>61</v>
      </c>
      <c r="C37" s="8">
        <f t="shared" si="1"/>
        <v>305</v>
      </c>
      <c r="D37" s="17">
        <f t="shared" si="5"/>
        <v>310</v>
      </c>
      <c r="E37" s="17">
        <f t="shared" si="2"/>
        <v>1830</v>
      </c>
      <c r="F37" s="17">
        <f t="shared" si="3"/>
        <v>19</v>
      </c>
      <c r="G37" s="17">
        <f t="shared" si="6"/>
        <v>122</v>
      </c>
      <c r="H37" s="17">
        <f t="shared" si="4"/>
        <v>5</v>
      </c>
    </row>
    <row r="38" spans="1:8" ht="24.95" customHeight="1" x14ac:dyDescent="0.25">
      <c r="A38" s="5" t="s">
        <v>559</v>
      </c>
      <c r="B38" s="6">
        <v>35</v>
      </c>
      <c r="C38" s="8">
        <f t="shared" si="1"/>
        <v>175</v>
      </c>
      <c r="D38" s="17">
        <f t="shared" si="5"/>
        <v>180</v>
      </c>
      <c r="E38" s="17">
        <f t="shared" si="2"/>
        <v>1050</v>
      </c>
      <c r="F38" s="17">
        <f t="shared" si="3"/>
        <v>11</v>
      </c>
      <c r="G38" s="17">
        <f t="shared" si="6"/>
        <v>70</v>
      </c>
      <c r="H38" s="17">
        <f t="shared" si="4"/>
        <v>3</v>
      </c>
    </row>
    <row r="39" spans="1:8" ht="24.95" customHeight="1" x14ac:dyDescent="0.25">
      <c r="A39" s="5" t="s">
        <v>560</v>
      </c>
      <c r="B39" s="6">
        <v>24</v>
      </c>
      <c r="C39" s="8">
        <f t="shared" si="1"/>
        <v>120</v>
      </c>
      <c r="D39" s="17">
        <f t="shared" si="5"/>
        <v>120</v>
      </c>
      <c r="E39" s="17">
        <f t="shared" si="2"/>
        <v>720</v>
      </c>
      <c r="F39" s="17">
        <f t="shared" si="3"/>
        <v>8</v>
      </c>
      <c r="G39" s="17">
        <f t="shared" si="6"/>
        <v>48</v>
      </c>
      <c r="H39" s="17">
        <f t="shared" si="4"/>
        <v>2</v>
      </c>
    </row>
    <row r="40" spans="1:8" ht="24.95" customHeight="1" x14ac:dyDescent="0.25">
      <c r="A40" s="5" t="s">
        <v>561</v>
      </c>
      <c r="B40" s="6">
        <v>21</v>
      </c>
      <c r="C40" s="8">
        <f t="shared" si="1"/>
        <v>105</v>
      </c>
      <c r="D40" s="17">
        <f t="shared" si="5"/>
        <v>110</v>
      </c>
      <c r="E40" s="17">
        <f t="shared" si="2"/>
        <v>630</v>
      </c>
      <c r="F40" s="17">
        <f t="shared" si="3"/>
        <v>7</v>
      </c>
      <c r="G40" s="17">
        <f t="shared" si="6"/>
        <v>42</v>
      </c>
      <c r="H40" s="17">
        <f t="shared" si="4"/>
        <v>2</v>
      </c>
    </row>
    <row r="41" spans="1:8" ht="24.95" customHeight="1" x14ac:dyDescent="0.25">
      <c r="A41" s="5" t="s">
        <v>562</v>
      </c>
      <c r="B41" s="6">
        <v>38</v>
      </c>
      <c r="C41" s="8">
        <f t="shared" si="1"/>
        <v>190</v>
      </c>
      <c r="D41" s="17">
        <f t="shared" si="5"/>
        <v>190</v>
      </c>
      <c r="E41" s="17">
        <f t="shared" si="2"/>
        <v>1140</v>
      </c>
      <c r="F41" s="17">
        <f t="shared" si="3"/>
        <v>12</v>
      </c>
      <c r="G41" s="17">
        <f t="shared" si="6"/>
        <v>76</v>
      </c>
      <c r="H41" s="17">
        <f t="shared" si="4"/>
        <v>4</v>
      </c>
    </row>
    <row r="42" spans="1:8" ht="24.95" customHeight="1" x14ac:dyDescent="0.25">
      <c r="A42" s="5" t="s">
        <v>563</v>
      </c>
      <c r="B42" s="6">
        <v>33</v>
      </c>
      <c r="C42" s="8">
        <f t="shared" si="1"/>
        <v>165</v>
      </c>
      <c r="D42" s="17">
        <f t="shared" si="5"/>
        <v>170</v>
      </c>
      <c r="E42" s="17">
        <f t="shared" si="2"/>
        <v>990</v>
      </c>
      <c r="F42" s="17">
        <f t="shared" si="3"/>
        <v>10</v>
      </c>
      <c r="G42" s="17">
        <f t="shared" si="6"/>
        <v>66</v>
      </c>
      <c r="H42" s="17">
        <f t="shared" si="4"/>
        <v>3</v>
      </c>
    </row>
    <row r="43" spans="1:8" ht="24.95" customHeight="1" x14ac:dyDescent="0.25">
      <c r="A43" s="5" t="s">
        <v>564</v>
      </c>
      <c r="B43" s="6">
        <v>24</v>
      </c>
      <c r="C43" s="8">
        <f t="shared" si="1"/>
        <v>120</v>
      </c>
      <c r="D43" s="17">
        <f t="shared" si="5"/>
        <v>120</v>
      </c>
      <c r="E43" s="17">
        <f t="shared" si="2"/>
        <v>720</v>
      </c>
      <c r="F43" s="17">
        <f t="shared" si="3"/>
        <v>8</v>
      </c>
      <c r="G43" s="17">
        <f t="shared" si="6"/>
        <v>48</v>
      </c>
      <c r="H43" s="17">
        <f t="shared" si="4"/>
        <v>2</v>
      </c>
    </row>
    <row r="44" spans="1:8" ht="24.95" customHeight="1" x14ac:dyDescent="0.25">
      <c r="A44" s="5" t="s">
        <v>565</v>
      </c>
      <c r="B44" s="6">
        <v>46</v>
      </c>
      <c r="C44" s="8">
        <f t="shared" si="1"/>
        <v>230</v>
      </c>
      <c r="D44" s="17">
        <f t="shared" si="5"/>
        <v>230</v>
      </c>
      <c r="E44" s="17">
        <f t="shared" si="2"/>
        <v>1380</v>
      </c>
      <c r="F44" s="17">
        <f t="shared" si="3"/>
        <v>14</v>
      </c>
      <c r="G44" s="17">
        <f t="shared" si="6"/>
        <v>92</v>
      </c>
      <c r="H44" s="17">
        <f t="shared" si="4"/>
        <v>4</v>
      </c>
    </row>
    <row r="45" spans="1:8" ht="24.95" customHeight="1" x14ac:dyDescent="0.25">
      <c r="A45" s="5" t="s">
        <v>566</v>
      </c>
      <c r="B45" s="6">
        <v>41</v>
      </c>
      <c r="C45" s="8">
        <f t="shared" si="1"/>
        <v>205</v>
      </c>
      <c r="D45" s="17">
        <f t="shared" si="5"/>
        <v>210</v>
      </c>
      <c r="E45" s="17">
        <f t="shared" si="2"/>
        <v>1230</v>
      </c>
      <c r="F45" s="17">
        <f t="shared" si="3"/>
        <v>13</v>
      </c>
      <c r="G45" s="17">
        <f t="shared" si="6"/>
        <v>82</v>
      </c>
      <c r="H45" s="17">
        <f t="shared" si="4"/>
        <v>4</v>
      </c>
    </row>
    <row r="46" spans="1:8" ht="24.95" customHeight="1" x14ac:dyDescent="0.25">
      <c r="A46" s="5" t="s">
        <v>567</v>
      </c>
      <c r="B46" s="6">
        <v>23</v>
      </c>
      <c r="C46" s="8">
        <f t="shared" si="1"/>
        <v>115</v>
      </c>
      <c r="D46" s="17">
        <f t="shared" si="5"/>
        <v>120</v>
      </c>
      <c r="E46" s="17">
        <f t="shared" si="2"/>
        <v>690</v>
      </c>
      <c r="F46" s="17">
        <f t="shared" si="3"/>
        <v>7</v>
      </c>
      <c r="G46" s="17">
        <f t="shared" si="6"/>
        <v>46</v>
      </c>
      <c r="H46" s="17">
        <f t="shared" si="4"/>
        <v>2</v>
      </c>
    </row>
    <row r="47" spans="1:8" ht="24.95" customHeight="1" x14ac:dyDescent="0.25">
      <c r="A47" s="5" t="s">
        <v>568</v>
      </c>
      <c r="B47" s="6">
        <v>22</v>
      </c>
      <c r="C47" s="8">
        <f t="shared" si="1"/>
        <v>110</v>
      </c>
      <c r="D47" s="17">
        <f t="shared" si="5"/>
        <v>110</v>
      </c>
      <c r="E47" s="17">
        <f t="shared" si="2"/>
        <v>660</v>
      </c>
      <c r="F47" s="17">
        <f t="shared" si="3"/>
        <v>7</v>
      </c>
      <c r="G47" s="17">
        <f t="shared" si="6"/>
        <v>44</v>
      </c>
      <c r="H47" s="17">
        <f t="shared" si="4"/>
        <v>2</v>
      </c>
    </row>
    <row r="48" spans="1:8" ht="24.95" customHeight="1" x14ac:dyDescent="0.25">
      <c r="A48" s="5" t="s">
        <v>569</v>
      </c>
      <c r="B48" s="6">
        <v>35</v>
      </c>
      <c r="C48" s="8">
        <f t="shared" si="1"/>
        <v>175</v>
      </c>
      <c r="D48" s="17">
        <f t="shared" si="5"/>
        <v>180</v>
      </c>
      <c r="E48" s="17">
        <f t="shared" si="2"/>
        <v>1050</v>
      </c>
      <c r="F48" s="17">
        <f t="shared" si="3"/>
        <v>11</v>
      </c>
      <c r="G48" s="17">
        <f t="shared" si="6"/>
        <v>70</v>
      </c>
      <c r="H48" s="17">
        <f t="shared" si="4"/>
        <v>3</v>
      </c>
    </row>
    <row r="49" spans="1:8" ht="24.95" customHeight="1" x14ac:dyDescent="0.25">
      <c r="A49" s="5" t="s">
        <v>570</v>
      </c>
      <c r="B49" s="6">
        <v>21</v>
      </c>
      <c r="C49" s="8">
        <f t="shared" si="1"/>
        <v>105</v>
      </c>
      <c r="D49" s="17">
        <f t="shared" si="5"/>
        <v>110</v>
      </c>
      <c r="E49" s="17">
        <f t="shared" si="2"/>
        <v>630</v>
      </c>
      <c r="F49" s="17">
        <f t="shared" si="3"/>
        <v>7</v>
      </c>
      <c r="G49" s="17">
        <f t="shared" si="6"/>
        <v>42</v>
      </c>
      <c r="H49" s="17">
        <f t="shared" si="4"/>
        <v>2</v>
      </c>
    </row>
    <row r="50" spans="1:8" ht="24.95" customHeight="1" x14ac:dyDescent="0.25">
      <c r="A50" s="5" t="s">
        <v>571</v>
      </c>
      <c r="B50" s="6">
        <v>36</v>
      </c>
      <c r="C50" s="8">
        <f t="shared" si="1"/>
        <v>180</v>
      </c>
      <c r="D50" s="17">
        <f t="shared" si="5"/>
        <v>180</v>
      </c>
      <c r="E50" s="17">
        <f t="shared" si="2"/>
        <v>1080</v>
      </c>
      <c r="F50" s="17">
        <f t="shared" si="3"/>
        <v>11</v>
      </c>
      <c r="G50" s="17">
        <f t="shared" si="6"/>
        <v>72</v>
      </c>
      <c r="H50" s="17">
        <f t="shared" si="4"/>
        <v>3</v>
      </c>
    </row>
    <row r="51" spans="1:8" ht="24.95" customHeight="1" x14ac:dyDescent="0.25">
      <c r="A51" s="7" t="s">
        <v>572</v>
      </c>
      <c r="B51" s="6">
        <v>19</v>
      </c>
      <c r="C51" s="8">
        <f t="shared" si="1"/>
        <v>95</v>
      </c>
      <c r="D51" s="17">
        <f t="shared" si="5"/>
        <v>100</v>
      </c>
      <c r="E51" s="17">
        <f t="shared" si="2"/>
        <v>570</v>
      </c>
      <c r="F51" s="17">
        <f t="shared" si="3"/>
        <v>6</v>
      </c>
      <c r="G51" s="17">
        <f t="shared" si="6"/>
        <v>38</v>
      </c>
      <c r="H51" s="17">
        <f t="shared" si="4"/>
        <v>2</v>
      </c>
    </row>
    <row r="52" spans="1:8" x14ac:dyDescent="0.25">
      <c r="E52" s="15"/>
      <c r="F52" s="15"/>
      <c r="G52" s="16"/>
      <c r="H52" s="16"/>
    </row>
    <row r="53" spans="1:8" x14ac:dyDescent="0.25">
      <c r="E53" s="15"/>
      <c r="F53" s="15"/>
      <c r="G53" s="16"/>
      <c r="H53" s="16"/>
    </row>
    <row r="54" spans="1:8" x14ac:dyDescent="0.25">
      <c r="E54" s="15"/>
      <c r="F54" s="15"/>
      <c r="G54" s="16"/>
      <c r="H54" s="16"/>
    </row>
    <row r="55" spans="1:8" x14ac:dyDescent="0.25">
      <c r="E55" s="15"/>
      <c r="F55" s="15"/>
      <c r="G55" s="16"/>
      <c r="H55" s="16"/>
    </row>
    <row r="56" spans="1:8" x14ac:dyDescent="0.25">
      <c r="E56" s="15"/>
      <c r="F56" s="15"/>
      <c r="G56" s="16"/>
      <c r="H56" s="16"/>
    </row>
    <row r="57" spans="1:8" x14ac:dyDescent="0.25">
      <c r="E57" s="15"/>
      <c r="F57" s="15"/>
      <c r="G57" s="16"/>
      <c r="H57" s="16"/>
    </row>
    <row r="58" spans="1:8" x14ac:dyDescent="0.25">
      <c r="E58" s="15"/>
      <c r="F58" s="15"/>
      <c r="G58" s="16"/>
      <c r="H58" s="16"/>
    </row>
    <row r="59" spans="1:8" x14ac:dyDescent="0.25">
      <c r="E59" s="15"/>
      <c r="F59" s="15"/>
      <c r="G59" s="16"/>
      <c r="H59" s="16"/>
    </row>
    <row r="60" spans="1:8" x14ac:dyDescent="0.25">
      <c r="E60" s="15"/>
      <c r="F60" s="15"/>
      <c r="G60" s="16"/>
      <c r="H60" s="16"/>
    </row>
    <row r="61" spans="1:8" x14ac:dyDescent="0.25">
      <c r="E61" s="15"/>
      <c r="F61" s="15"/>
      <c r="G61" s="16"/>
      <c r="H61" s="16"/>
    </row>
    <row r="62" spans="1:8" x14ac:dyDescent="0.25">
      <c r="E62" s="15"/>
      <c r="F62" s="15"/>
      <c r="G62" s="16"/>
      <c r="H62" s="16"/>
    </row>
    <row r="63" spans="1:8" x14ac:dyDescent="0.25">
      <c r="E63" s="15"/>
      <c r="F63" s="15"/>
      <c r="G63" s="16"/>
      <c r="H63" s="16"/>
    </row>
    <row r="64" spans="1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5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69.140625" customWidth="1"/>
    <col min="2" max="3" width="0.42578125" customWidth="1"/>
    <col min="5" max="5" width="0.42578125" customWidth="1"/>
    <col min="7" max="7" width="0.42578125" customWidth="1"/>
  </cols>
  <sheetData>
    <row r="1" spans="1:8" ht="30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273</v>
      </c>
      <c r="B2" s="4">
        <v>1237</v>
      </c>
      <c r="C2" s="9">
        <f>(B2*5)</f>
        <v>6185</v>
      </c>
      <c r="D2" s="9">
        <f>SUM(D3:D59)</f>
        <v>6330</v>
      </c>
      <c r="E2" s="9">
        <f>B2*5*6</f>
        <v>37110</v>
      </c>
      <c r="F2" s="9">
        <f>SUM(F3:F59)</f>
        <v>400</v>
      </c>
      <c r="G2" s="9">
        <f>B2*2*6</f>
        <v>14844</v>
      </c>
      <c r="H2" s="9">
        <f>SUM(H3:H59)</f>
        <v>129</v>
      </c>
    </row>
    <row r="3" spans="1:8" ht="24.95" customHeight="1" x14ac:dyDescent="0.25">
      <c r="A3" s="5" t="s">
        <v>274</v>
      </c>
      <c r="B3" s="6">
        <v>121</v>
      </c>
      <c r="C3" s="8">
        <f t="shared" ref="C3:C59" si="0">(B3*5)</f>
        <v>605</v>
      </c>
      <c r="D3" s="17">
        <f>ROUNDUP(C3/10,0)*10</f>
        <v>610</v>
      </c>
      <c r="E3" s="17">
        <f t="shared" ref="E3:E59" si="1">B3*5*6</f>
        <v>3630</v>
      </c>
      <c r="F3" s="17">
        <f t="shared" ref="F3:F59" si="2">ROUNDUP(E3/100,0)</f>
        <v>37</v>
      </c>
      <c r="G3" s="17">
        <f>B3*2</f>
        <v>242</v>
      </c>
      <c r="H3" s="17">
        <f t="shared" ref="H3:H59" si="3">ROUNDUP(G3/25,0)</f>
        <v>10</v>
      </c>
    </row>
    <row r="4" spans="1:8" ht="24.95" customHeight="1" x14ac:dyDescent="0.25">
      <c r="A4" s="5" t="s">
        <v>275</v>
      </c>
      <c r="B4" s="6">
        <v>25</v>
      </c>
      <c r="C4" s="8">
        <f t="shared" si="0"/>
        <v>125</v>
      </c>
      <c r="D4" s="17">
        <f t="shared" ref="D4:D59" si="4">ROUNDUP(C4/10,0)*10</f>
        <v>130</v>
      </c>
      <c r="E4" s="17">
        <f t="shared" si="1"/>
        <v>750</v>
      </c>
      <c r="F4" s="17">
        <f t="shared" si="2"/>
        <v>8</v>
      </c>
      <c r="G4" s="17">
        <f t="shared" ref="G4:G59" si="5">B4*2</f>
        <v>50</v>
      </c>
      <c r="H4" s="17">
        <f t="shared" si="3"/>
        <v>2</v>
      </c>
    </row>
    <row r="5" spans="1:8" ht="24.95" customHeight="1" x14ac:dyDescent="0.25">
      <c r="A5" s="5" t="s">
        <v>276</v>
      </c>
      <c r="B5" s="6">
        <v>21</v>
      </c>
      <c r="C5" s="8">
        <f t="shared" si="0"/>
        <v>105</v>
      </c>
      <c r="D5" s="17">
        <f t="shared" si="4"/>
        <v>110</v>
      </c>
      <c r="E5" s="17">
        <f t="shared" si="1"/>
        <v>630</v>
      </c>
      <c r="F5" s="17">
        <f t="shared" si="2"/>
        <v>7</v>
      </c>
      <c r="G5" s="17">
        <f t="shared" si="5"/>
        <v>42</v>
      </c>
      <c r="H5" s="17">
        <f t="shared" si="3"/>
        <v>2</v>
      </c>
    </row>
    <row r="6" spans="1:8" ht="24.95" customHeight="1" x14ac:dyDescent="0.25">
      <c r="A6" s="5" t="s">
        <v>277</v>
      </c>
      <c r="B6" s="6">
        <v>11</v>
      </c>
      <c r="C6" s="8">
        <f t="shared" si="0"/>
        <v>55</v>
      </c>
      <c r="D6" s="17">
        <f t="shared" si="4"/>
        <v>60</v>
      </c>
      <c r="E6" s="17">
        <f t="shared" si="1"/>
        <v>330</v>
      </c>
      <c r="F6" s="17">
        <f t="shared" si="2"/>
        <v>4</v>
      </c>
      <c r="G6" s="17">
        <f t="shared" si="5"/>
        <v>22</v>
      </c>
      <c r="H6" s="17">
        <f t="shared" si="3"/>
        <v>1</v>
      </c>
    </row>
    <row r="7" spans="1:8" ht="24.95" customHeight="1" x14ac:dyDescent="0.25">
      <c r="A7" s="5" t="s">
        <v>278</v>
      </c>
      <c r="B7" s="6">
        <v>7</v>
      </c>
      <c r="C7" s="8">
        <f t="shared" si="0"/>
        <v>35</v>
      </c>
      <c r="D7" s="17">
        <f t="shared" si="4"/>
        <v>40</v>
      </c>
      <c r="E7" s="17">
        <f t="shared" si="1"/>
        <v>210</v>
      </c>
      <c r="F7" s="17">
        <f t="shared" si="2"/>
        <v>3</v>
      </c>
      <c r="G7" s="17">
        <f t="shared" si="5"/>
        <v>14</v>
      </c>
      <c r="H7" s="17">
        <f t="shared" si="3"/>
        <v>1</v>
      </c>
    </row>
    <row r="8" spans="1:8" ht="24.95" customHeight="1" x14ac:dyDescent="0.25">
      <c r="A8" s="5" t="s">
        <v>279</v>
      </c>
      <c r="B8" s="6">
        <v>13</v>
      </c>
      <c r="C8" s="8">
        <f t="shared" si="0"/>
        <v>65</v>
      </c>
      <c r="D8" s="17">
        <f t="shared" si="4"/>
        <v>70</v>
      </c>
      <c r="E8" s="17">
        <f t="shared" si="1"/>
        <v>390</v>
      </c>
      <c r="F8" s="17">
        <f t="shared" si="2"/>
        <v>4</v>
      </c>
      <c r="G8" s="17">
        <f t="shared" si="5"/>
        <v>26</v>
      </c>
      <c r="H8" s="17">
        <f t="shared" si="3"/>
        <v>2</v>
      </c>
    </row>
    <row r="9" spans="1:8" ht="24.95" customHeight="1" x14ac:dyDescent="0.25">
      <c r="A9" s="5" t="s">
        <v>280</v>
      </c>
      <c r="B9" s="6">
        <v>10</v>
      </c>
      <c r="C9" s="8">
        <f t="shared" si="0"/>
        <v>50</v>
      </c>
      <c r="D9" s="17">
        <f t="shared" si="4"/>
        <v>50</v>
      </c>
      <c r="E9" s="17">
        <f t="shared" si="1"/>
        <v>300</v>
      </c>
      <c r="F9" s="17">
        <f t="shared" si="2"/>
        <v>3</v>
      </c>
      <c r="G9" s="17">
        <f t="shared" si="5"/>
        <v>20</v>
      </c>
      <c r="H9" s="17">
        <f t="shared" si="3"/>
        <v>1</v>
      </c>
    </row>
    <row r="10" spans="1:8" ht="24.95" customHeight="1" x14ac:dyDescent="0.25">
      <c r="A10" s="5" t="s">
        <v>281</v>
      </c>
      <c r="B10" s="6">
        <v>9</v>
      </c>
      <c r="C10" s="8">
        <f t="shared" si="0"/>
        <v>45</v>
      </c>
      <c r="D10" s="17">
        <f t="shared" si="4"/>
        <v>50</v>
      </c>
      <c r="E10" s="17">
        <f t="shared" si="1"/>
        <v>270</v>
      </c>
      <c r="F10" s="17">
        <f t="shared" si="2"/>
        <v>3</v>
      </c>
      <c r="G10" s="17">
        <f t="shared" si="5"/>
        <v>18</v>
      </c>
      <c r="H10" s="17">
        <f t="shared" si="3"/>
        <v>1</v>
      </c>
    </row>
    <row r="11" spans="1:8" ht="24.95" customHeight="1" x14ac:dyDescent="0.25">
      <c r="A11" s="5" t="s">
        <v>282</v>
      </c>
      <c r="B11" s="6">
        <v>7</v>
      </c>
      <c r="C11" s="8">
        <f t="shared" si="0"/>
        <v>35</v>
      </c>
      <c r="D11" s="17">
        <f t="shared" si="4"/>
        <v>40</v>
      </c>
      <c r="E11" s="17">
        <f t="shared" si="1"/>
        <v>210</v>
      </c>
      <c r="F11" s="17">
        <f t="shared" si="2"/>
        <v>3</v>
      </c>
      <c r="G11" s="17">
        <f t="shared" si="5"/>
        <v>14</v>
      </c>
      <c r="H11" s="17">
        <f t="shared" si="3"/>
        <v>1</v>
      </c>
    </row>
    <row r="12" spans="1:8" ht="24.95" customHeight="1" x14ac:dyDescent="0.25">
      <c r="A12" s="5" t="s">
        <v>283</v>
      </c>
      <c r="B12" s="6">
        <v>4</v>
      </c>
      <c r="C12" s="8">
        <f t="shared" si="0"/>
        <v>20</v>
      </c>
      <c r="D12" s="17">
        <f t="shared" si="4"/>
        <v>20</v>
      </c>
      <c r="E12" s="17">
        <f t="shared" si="1"/>
        <v>120</v>
      </c>
      <c r="F12" s="17">
        <f t="shared" si="2"/>
        <v>2</v>
      </c>
      <c r="G12" s="17">
        <f t="shared" si="5"/>
        <v>8</v>
      </c>
      <c r="H12" s="17">
        <f t="shared" si="3"/>
        <v>1</v>
      </c>
    </row>
    <row r="13" spans="1:8" ht="24.95" customHeight="1" x14ac:dyDescent="0.25">
      <c r="A13" s="5" t="s">
        <v>284</v>
      </c>
      <c r="B13" s="6">
        <v>5</v>
      </c>
      <c r="C13" s="8">
        <f t="shared" si="0"/>
        <v>25</v>
      </c>
      <c r="D13" s="17">
        <f t="shared" si="4"/>
        <v>30</v>
      </c>
      <c r="E13" s="17">
        <f t="shared" si="1"/>
        <v>150</v>
      </c>
      <c r="F13" s="17">
        <f t="shared" si="2"/>
        <v>2</v>
      </c>
      <c r="G13" s="17">
        <f t="shared" si="5"/>
        <v>10</v>
      </c>
      <c r="H13" s="17">
        <f t="shared" si="3"/>
        <v>1</v>
      </c>
    </row>
    <row r="14" spans="1:8" ht="24.95" customHeight="1" x14ac:dyDescent="0.25">
      <c r="A14" s="5" t="s">
        <v>285</v>
      </c>
      <c r="B14" s="6">
        <v>5</v>
      </c>
      <c r="C14" s="8">
        <f t="shared" si="0"/>
        <v>25</v>
      </c>
      <c r="D14" s="17">
        <f t="shared" si="4"/>
        <v>30</v>
      </c>
      <c r="E14" s="17">
        <f t="shared" si="1"/>
        <v>150</v>
      </c>
      <c r="F14" s="17">
        <f t="shared" si="2"/>
        <v>2</v>
      </c>
      <c r="G14" s="17">
        <f t="shared" si="5"/>
        <v>10</v>
      </c>
      <c r="H14" s="17">
        <f t="shared" si="3"/>
        <v>1</v>
      </c>
    </row>
    <row r="15" spans="1:8" ht="24.95" customHeight="1" x14ac:dyDescent="0.25">
      <c r="A15" s="5" t="s">
        <v>286</v>
      </c>
      <c r="B15" s="6">
        <v>17</v>
      </c>
      <c r="C15" s="8">
        <f t="shared" si="0"/>
        <v>85</v>
      </c>
      <c r="D15" s="17">
        <f t="shared" si="4"/>
        <v>90</v>
      </c>
      <c r="E15" s="17">
        <f t="shared" si="1"/>
        <v>510</v>
      </c>
      <c r="F15" s="17">
        <f t="shared" si="2"/>
        <v>6</v>
      </c>
      <c r="G15" s="17">
        <f t="shared" si="5"/>
        <v>34</v>
      </c>
      <c r="H15" s="17">
        <f t="shared" si="3"/>
        <v>2</v>
      </c>
    </row>
    <row r="16" spans="1:8" ht="24.95" customHeight="1" x14ac:dyDescent="0.25">
      <c r="A16" s="5" t="s">
        <v>287</v>
      </c>
      <c r="B16" s="6">
        <v>17</v>
      </c>
      <c r="C16" s="8">
        <f t="shared" si="0"/>
        <v>85</v>
      </c>
      <c r="D16" s="17">
        <f t="shared" si="4"/>
        <v>90</v>
      </c>
      <c r="E16" s="17">
        <f t="shared" si="1"/>
        <v>510</v>
      </c>
      <c r="F16" s="17">
        <f t="shared" si="2"/>
        <v>6</v>
      </c>
      <c r="G16" s="17">
        <f t="shared" si="5"/>
        <v>34</v>
      </c>
      <c r="H16" s="17">
        <f t="shared" si="3"/>
        <v>2</v>
      </c>
    </row>
    <row r="17" spans="1:8" ht="24.95" customHeight="1" x14ac:dyDescent="0.25">
      <c r="A17" s="5" t="s">
        <v>288</v>
      </c>
      <c r="B17" s="6">
        <v>18</v>
      </c>
      <c r="C17" s="8">
        <f t="shared" si="0"/>
        <v>90</v>
      </c>
      <c r="D17" s="17">
        <f t="shared" si="4"/>
        <v>90</v>
      </c>
      <c r="E17" s="17">
        <f t="shared" si="1"/>
        <v>540</v>
      </c>
      <c r="F17" s="17">
        <f t="shared" si="2"/>
        <v>6</v>
      </c>
      <c r="G17" s="17">
        <f t="shared" si="5"/>
        <v>36</v>
      </c>
      <c r="H17" s="17">
        <f t="shared" si="3"/>
        <v>2</v>
      </c>
    </row>
    <row r="18" spans="1:8" ht="24.95" customHeight="1" x14ac:dyDescent="0.25">
      <c r="A18" s="5" t="s">
        <v>289</v>
      </c>
      <c r="B18" s="6">
        <v>6</v>
      </c>
      <c r="C18" s="8">
        <f t="shared" si="0"/>
        <v>30</v>
      </c>
      <c r="D18" s="17">
        <f t="shared" si="4"/>
        <v>30</v>
      </c>
      <c r="E18" s="17">
        <f t="shared" si="1"/>
        <v>180</v>
      </c>
      <c r="F18" s="17">
        <f t="shared" si="2"/>
        <v>2</v>
      </c>
      <c r="G18" s="17">
        <f t="shared" si="5"/>
        <v>12</v>
      </c>
      <c r="H18" s="17">
        <f t="shared" si="3"/>
        <v>1</v>
      </c>
    </row>
    <row r="19" spans="1:8" ht="24.95" customHeight="1" x14ac:dyDescent="0.25">
      <c r="A19" s="5" t="s">
        <v>290</v>
      </c>
      <c r="B19" s="6">
        <v>12</v>
      </c>
      <c r="C19" s="8">
        <f t="shared" si="0"/>
        <v>60</v>
      </c>
      <c r="D19" s="17">
        <f t="shared" si="4"/>
        <v>60</v>
      </c>
      <c r="E19" s="17">
        <f t="shared" si="1"/>
        <v>360</v>
      </c>
      <c r="F19" s="17">
        <f t="shared" si="2"/>
        <v>4</v>
      </c>
      <c r="G19" s="17">
        <f t="shared" si="5"/>
        <v>24</v>
      </c>
      <c r="H19" s="17">
        <f t="shared" si="3"/>
        <v>1</v>
      </c>
    </row>
    <row r="20" spans="1:8" ht="24.95" customHeight="1" x14ac:dyDescent="0.25">
      <c r="A20" s="5" t="s">
        <v>291</v>
      </c>
      <c r="B20" s="6">
        <v>7</v>
      </c>
      <c r="C20" s="8">
        <f t="shared" si="0"/>
        <v>35</v>
      </c>
      <c r="D20" s="17">
        <f t="shared" si="4"/>
        <v>40</v>
      </c>
      <c r="E20" s="17">
        <f t="shared" si="1"/>
        <v>210</v>
      </c>
      <c r="F20" s="17">
        <f t="shared" si="2"/>
        <v>3</v>
      </c>
      <c r="G20" s="17">
        <f t="shared" si="5"/>
        <v>14</v>
      </c>
      <c r="H20" s="17">
        <f t="shared" si="3"/>
        <v>1</v>
      </c>
    </row>
    <row r="21" spans="1:8" ht="24.95" customHeight="1" x14ac:dyDescent="0.25">
      <c r="A21" s="5" t="s">
        <v>292</v>
      </c>
      <c r="B21" s="6">
        <v>6</v>
      </c>
      <c r="C21" s="8">
        <f t="shared" si="0"/>
        <v>30</v>
      </c>
      <c r="D21" s="17">
        <f t="shared" si="4"/>
        <v>30</v>
      </c>
      <c r="E21" s="17">
        <f t="shared" si="1"/>
        <v>180</v>
      </c>
      <c r="F21" s="17">
        <f t="shared" si="2"/>
        <v>2</v>
      </c>
      <c r="G21" s="17">
        <f t="shared" si="5"/>
        <v>12</v>
      </c>
      <c r="H21" s="17">
        <f t="shared" si="3"/>
        <v>1</v>
      </c>
    </row>
    <row r="22" spans="1:8" ht="24.95" customHeight="1" x14ac:dyDescent="0.25">
      <c r="A22" s="5" t="s">
        <v>293</v>
      </c>
      <c r="B22" s="6">
        <v>7</v>
      </c>
      <c r="C22" s="8">
        <f t="shared" si="0"/>
        <v>35</v>
      </c>
      <c r="D22" s="17">
        <f t="shared" si="4"/>
        <v>40</v>
      </c>
      <c r="E22" s="17">
        <f t="shared" si="1"/>
        <v>210</v>
      </c>
      <c r="F22" s="17">
        <f t="shared" si="2"/>
        <v>3</v>
      </c>
      <c r="G22" s="17">
        <f t="shared" si="5"/>
        <v>14</v>
      </c>
      <c r="H22" s="17">
        <f t="shared" si="3"/>
        <v>1</v>
      </c>
    </row>
    <row r="23" spans="1:8" ht="24.95" customHeight="1" x14ac:dyDescent="0.25">
      <c r="A23" s="5" t="s">
        <v>294</v>
      </c>
      <c r="B23" s="6">
        <v>8</v>
      </c>
      <c r="C23" s="8">
        <f t="shared" si="0"/>
        <v>40</v>
      </c>
      <c r="D23" s="17">
        <f t="shared" si="4"/>
        <v>40</v>
      </c>
      <c r="E23" s="17">
        <f t="shared" si="1"/>
        <v>240</v>
      </c>
      <c r="F23" s="17">
        <f t="shared" si="2"/>
        <v>3</v>
      </c>
      <c r="G23" s="17">
        <f t="shared" si="5"/>
        <v>16</v>
      </c>
      <c r="H23" s="17">
        <f t="shared" si="3"/>
        <v>1</v>
      </c>
    </row>
    <row r="24" spans="1:8" ht="24.95" customHeight="1" x14ac:dyDescent="0.25">
      <c r="A24" s="5" t="s">
        <v>295</v>
      </c>
      <c r="B24" s="6">
        <v>13</v>
      </c>
      <c r="C24" s="8">
        <f t="shared" si="0"/>
        <v>65</v>
      </c>
      <c r="D24" s="17">
        <f t="shared" si="4"/>
        <v>70</v>
      </c>
      <c r="E24" s="17">
        <f t="shared" si="1"/>
        <v>390</v>
      </c>
      <c r="F24" s="17">
        <f t="shared" si="2"/>
        <v>4</v>
      </c>
      <c r="G24" s="17">
        <f t="shared" si="5"/>
        <v>26</v>
      </c>
      <c r="H24" s="17">
        <f t="shared" si="3"/>
        <v>2</v>
      </c>
    </row>
    <row r="25" spans="1:8" ht="24.95" customHeight="1" x14ac:dyDescent="0.25">
      <c r="A25" s="5" t="s">
        <v>296</v>
      </c>
      <c r="B25" s="6">
        <v>9</v>
      </c>
      <c r="C25" s="8">
        <f t="shared" si="0"/>
        <v>45</v>
      </c>
      <c r="D25" s="17">
        <f t="shared" si="4"/>
        <v>50</v>
      </c>
      <c r="E25" s="17">
        <f t="shared" si="1"/>
        <v>270</v>
      </c>
      <c r="F25" s="17">
        <f t="shared" si="2"/>
        <v>3</v>
      </c>
      <c r="G25" s="17">
        <f t="shared" si="5"/>
        <v>18</v>
      </c>
      <c r="H25" s="17">
        <f t="shared" si="3"/>
        <v>1</v>
      </c>
    </row>
    <row r="26" spans="1:8" ht="24.95" customHeight="1" x14ac:dyDescent="0.25">
      <c r="A26" s="5" t="s">
        <v>297</v>
      </c>
      <c r="B26" s="6">
        <v>9</v>
      </c>
      <c r="C26" s="8">
        <f t="shared" si="0"/>
        <v>45</v>
      </c>
      <c r="D26" s="17">
        <f t="shared" si="4"/>
        <v>50</v>
      </c>
      <c r="E26" s="17">
        <f t="shared" si="1"/>
        <v>270</v>
      </c>
      <c r="F26" s="17">
        <f t="shared" si="2"/>
        <v>3</v>
      </c>
      <c r="G26" s="17">
        <f t="shared" si="5"/>
        <v>18</v>
      </c>
      <c r="H26" s="17">
        <f t="shared" si="3"/>
        <v>1</v>
      </c>
    </row>
    <row r="27" spans="1:8" ht="24.95" customHeight="1" x14ac:dyDescent="0.25">
      <c r="A27" s="5" t="s">
        <v>298</v>
      </c>
      <c r="B27" s="6">
        <v>8</v>
      </c>
      <c r="C27" s="8">
        <f t="shared" si="0"/>
        <v>40</v>
      </c>
      <c r="D27" s="17">
        <f t="shared" si="4"/>
        <v>40</v>
      </c>
      <c r="E27" s="17">
        <f t="shared" si="1"/>
        <v>240</v>
      </c>
      <c r="F27" s="17">
        <f t="shared" si="2"/>
        <v>3</v>
      </c>
      <c r="G27" s="17">
        <f t="shared" si="5"/>
        <v>16</v>
      </c>
      <c r="H27" s="17">
        <f t="shared" si="3"/>
        <v>1</v>
      </c>
    </row>
    <row r="28" spans="1:8" ht="24.95" customHeight="1" x14ac:dyDescent="0.25">
      <c r="A28" s="5" t="s">
        <v>299</v>
      </c>
      <c r="B28" s="6">
        <v>15</v>
      </c>
      <c r="C28" s="8">
        <f t="shared" si="0"/>
        <v>75</v>
      </c>
      <c r="D28" s="17">
        <f t="shared" si="4"/>
        <v>80</v>
      </c>
      <c r="E28" s="17">
        <f t="shared" si="1"/>
        <v>450</v>
      </c>
      <c r="F28" s="17">
        <f t="shared" si="2"/>
        <v>5</v>
      </c>
      <c r="G28" s="17">
        <f t="shared" si="5"/>
        <v>30</v>
      </c>
      <c r="H28" s="17">
        <f t="shared" si="3"/>
        <v>2</v>
      </c>
    </row>
    <row r="29" spans="1:8" ht="24.95" customHeight="1" x14ac:dyDescent="0.25">
      <c r="A29" s="5" t="s">
        <v>300</v>
      </c>
      <c r="B29" s="6">
        <v>4</v>
      </c>
      <c r="C29" s="8">
        <f t="shared" si="0"/>
        <v>20</v>
      </c>
      <c r="D29" s="17">
        <f t="shared" si="4"/>
        <v>20</v>
      </c>
      <c r="E29" s="17">
        <f t="shared" si="1"/>
        <v>120</v>
      </c>
      <c r="F29" s="17">
        <f t="shared" si="2"/>
        <v>2</v>
      </c>
      <c r="G29" s="17">
        <f t="shared" si="5"/>
        <v>8</v>
      </c>
      <c r="H29" s="17">
        <f t="shared" si="3"/>
        <v>1</v>
      </c>
    </row>
    <row r="30" spans="1:8" ht="24.95" customHeight="1" x14ac:dyDescent="0.25">
      <c r="A30" s="5" t="s">
        <v>301</v>
      </c>
      <c r="B30" s="6">
        <v>13</v>
      </c>
      <c r="C30" s="8">
        <f t="shared" si="0"/>
        <v>65</v>
      </c>
      <c r="D30" s="17">
        <f t="shared" si="4"/>
        <v>70</v>
      </c>
      <c r="E30" s="17">
        <f t="shared" si="1"/>
        <v>390</v>
      </c>
      <c r="F30" s="17">
        <f t="shared" si="2"/>
        <v>4</v>
      </c>
      <c r="G30" s="17">
        <f t="shared" si="5"/>
        <v>26</v>
      </c>
      <c r="H30" s="17">
        <f t="shared" si="3"/>
        <v>2</v>
      </c>
    </row>
    <row r="31" spans="1:8" ht="24.95" customHeight="1" x14ac:dyDescent="0.25">
      <c r="A31" s="5" t="s">
        <v>302</v>
      </c>
      <c r="B31" s="6">
        <v>10</v>
      </c>
      <c r="C31" s="8">
        <f t="shared" si="0"/>
        <v>50</v>
      </c>
      <c r="D31" s="17">
        <f t="shared" si="4"/>
        <v>50</v>
      </c>
      <c r="E31" s="17">
        <f t="shared" si="1"/>
        <v>300</v>
      </c>
      <c r="F31" s="17">
        <f t="shared" si="2"/>
        <v>3</v>
      </c>
      <c r="G31" s="17">
        <f t="shared" si="5"/>
        <v>20</v>
      </c>
      <c r="H31" s="17">
        <f t="shared" si="3"/>
        <v>1</v>
      </c>
    </row>
    <row r="32" spans="1:8" ht="24.95" customHeight="1" x14ac:dyDescent="0.25">
      <c r="A32" s="5" t="s">
        <v>303</v>
      </c>
      <c r="B32" s="6">
        <v>15</v>
      </c>
      <c r="C32" s="8">
        <f t="shared" si="0"/>
        <v>75</v>
      </c>
      <c r="D32" s="17">
        <f t="shared" si="4"/>
        <v>80</v>
      </c>
      <c r="E32" s="17">
        <f t="shared" si="1"/>
        <v>450</v>
      </c>
      <c r="F32" s="17">
        <f t="shared" si="2"/>
        <v>5</v>
      </c>
      <c r="G32" s="17">
        <f t="shared" si="5"/>
        <v>30</v>
      </c>
      <c r="H32" s="17">
        <f t="shared" si="3"/>
        <v>2</v>
      </c>
    </row>
    <row r="33" spans="1:8" ht="24.95" customHeight="1" x14ac:dyDescent="0.25">
      <c r="A33" s="5" t="s">
        <v>304</v>
      </c>
      <c r="B33" s="6">
        <v>6</v>
      </c>
      <c r="C33" s="8">
        <f t="shared" si="0"/>
        <v>30</v>
      </c>
      <c r="D33" s="17">
        <f t="shared" si="4"/>
        <v>30</v>
      </c>
      <c r="E33" s="17">
        <f t="shared" si="1"/>
        <v>180</v>
      </c>
      <c r="F33" s="17">
        <f t="shared" si="2"/>
        <v>2</v>
      </c>
      <c r="G33" s="17">
        <f t="shared" si="5"/>
        <v>12</v>
      </c>
      <c r="H33" s="17">
        <f t="shared" si="3"/>
        <v>1</v>
      </c>
    </row>
    <row r="34" spans="1:8" ht="24.95" customHeight="1" x14ac:dyDescent="0.25">
      <c r="A34" s="5" t="s">
        <v>305</v>
      </c>
      <c r="B34" s="6">
        <v>12</v>
      </c>
      <c r="C34" s="8">
        <f t="shared" si="0"/>
        <v>60</v>
      </c>
      <c r="D34" s="17">
        <f t="shared" si="4"/>
        <v>60</v>
      </c>
      <c r="E34" s="17">
        <f t="shared" si="1"/>
        <v>360</v>
      </c>
      <c r="F34" s="17">
        <f t="shared" si="2"/>
        <v>4</v>
      </c>
      <c r="G34" s="17">
        <f t="shared" si="5"/>
        <v>24</v>
      </c>
      <c r="H34" s="17">
        <f t="shared" si="3"/>
        <v>1</v>
      </c>
    </row>
    <row r="35" spans="1:8" ht="24.95" customHeight="1" x14ac:dyDescent="0.25">
      <c r="A35" s="5" t="s">
        <v>306</v>
      </c>
      <c r="B35" s="6">
        <v>14</v>
      </c>
      <c r="C35" s="8">
        <f t="shared" si="0"/>
        <v>70</v>
      </c>
      <c r="D35" s="17">
        <f t="shared" si="4"/>
        <v>70</v>
      </c>
      <c r="E35" s="17">
        <f t="shared" si="1"/>
        <v>420</v>
      </c>
      <c r="F35" s="17">
        <f t="shared" si="2"/>
        <v>5</v>
      </c>
      <c r="G35" s="17">
        <f t="shared" si="5"/>
        <v>28</v>
      </c>
      <c r="H35" s="17">
        <f t="shared" si="3"/>
        <v>2</v>
      </c>
    </row>
    <row r="36" spans="1:8" ht="24.95" customHeight="1" x14ac:dyDescent="0.25">
      <c r="A36" s="5" t="s">
        <v>307</v>
      </c>
      <c r="B36" s="6">
        <v>7</v>
      </c>
      <c r="C36" s="8">
        <f t="shared" si="0"/>
        <v>35</v>
      </c>
      <c r="D36" s="17">
        <f t="shared" si="4"/>
        <v>40</v>
      </c>
      <c r="E36" s="17">
        <f t="shared" si="1"/>
        <v>210</v>
      </c>
      <c r="F36" s="17">
        <f t="shared" si="2"/>
        <v>3</v>
      </c>
      <c r="G36" s="17">
        <f t="shared" si="5"/>
        <v>14</v>
      </c>
      <c r="H36" s="17">
        <f t="shared" si="3"/>
        <v>1</v>
      </c>
    </row>
    <row r="37" spans="1:8" ht="24.95" customHeight="1" x14ac:dyDescent="0.25">
      <c r="A37" s="5" t="s">
        <v>308</v>
      </c>
      <c r="B37" s="6">
        <v>9</v>
      </c>
      <c r="C37" s="8">
        <f t="shared" si="0"/>
        <v>45</v>
      </c>
      <c r="D37" s="17">
        <f t="shared" si="4"/>
        <v>50</v>
      </c>
      <c r="E37" s="17">
        <f t="shared" si="1"/>
        <v>270</v>
      </c>
      <c r="F37" s="17">
        <f t="shared" si="2"/>
        <v>3</v>
      </c>
      <c r="G37" s="17">
        <f t="shared" si="5"/>
        <v>18</v>
      </c>
      <c r="H37" s="17">
        <f t="shared" si="3"/>
        <v>1</v>
      </c>
    </row>
    <row r="38" spans="1:8" ht="24.95" customHeight="1" x14ac:dyDescent="0.25">
      <c r="A38" s="5" t="s">
        <v>309</v>
      </c>
      <c r="B38" s="6">
        <v>16</v>
      </c>
      <c r="C38" s="8">
        <f t="shared" si="0"/>
        <v>80</v>
      </c>
      <c r="D38" s="17">
        <f t="shared" si="4"/>
        <v>80</v>
      </c>
      <c r="E38" s="17">
        <f t="shared" si="1"/>
        <v>480</v>
      </c>
      <c r="F38" s="17">
        <f t="shared" si="2"/>
        <v>5</v>
      </c>
      <c r="G38" s="17">
        <f t="shared" si="5"/>
        <v>32</v>
      </c>
      <c r="H38" s="17">
        <f t="shared" si="3"/>
        <v>2</v>
      </c>
    </row>
    <row r="39" spans="1:8" ht="24.95" customHeight="1" x14ac:dyDescent="0.25">
      <c r="A39" s="5" t="s">
        <v>310</v>
      </c>
      <c r="B39" s="6">
        <v>16</v>
      </c>
      <c r="C39" s="8">
        <f t="shared" si="0"/>
        <v>80</v>
      </c>
      <c r="D39" s="17">
        <f t="shared" si="4"/>
        <v>80</v>
      </c>
      <c r="E39" s="17">
        <f t="shared" si="1"/>
        <v>480</v>
      </c>
      <c r="F39" s="17">
        <f t="shared" si="2"/>
        <v>5</v>
      </c>
      <c r="G39" s="17">
        <f t="shared" si="5"/>
        <v>32</v>
      </c>
      <c r="H39" s="17">
        <f t="shared" si="3"/>
        <v>2</v>
      </c>
    </row>
    <row r="40" spans="1:8" ht="24.95" customHeight="1" x14ac:dyDescent="0.25">
      <c r="A40" s="5" t="s">
        <v>311</v>
      </c>
      <c r="B40" s="6">
        <v>69</v>
      </c>
      <c r="C40" s="8">
        <f t="shared" si="0"/>
        <v>345</v>
      </c>
      <c r="D40" s="17">
        <f t="shared" si="4"/>
        <v>350</v>
      </c>
      <c r="E40" s="17">
        <f t="shared" si="1"/>
        <v>2070</v>
      </c>
      <c r="F40" s="17">
        <f t="shared" si="2"/>
        <v>21</v>
      </c>
      <c r="G40" s="17">
        <f t="shared" si="5"/>
        <v>138</v>
      </c>
      <c r="H40" s="17">
        <f t="shared" si="3"/>
        <v>6</v>
      </c>
    </row>
    <row r="41" spans="1:8" ht="24.95" customHeight="1" x14ac:dyDescent="0.25">
      <c r="A41" s="5" t="s">
        <v>312</v>
      </c>
      <c r="B41" s="6">
        <v>47</v>
      </c>
      <c r="C41" s="8">
        <f t="shared" si="0"/>
        <v>235</v>
      </c>
      <c r="D41" s="17">
        <f t="shared" si="4"/>
        <v>240</v>
      </c>
      <c r="E41" s="17">
        <f t="shared" si="1"/>
        <v>1410</v>
      </c>
      <c r="F41" s="17">
        <f t="shared" si="2"/>
        <v>15</v>
      </c>
      <c r="G41" s="17">
        <f t="shared" si="5"/>
        <v>94</v>
      </c>
      <c r="H41" s="17">
        <f t="shared" si="3"/>
        <v>4</v>
      </c>
    </row>
    <row r="42" spans="1:8" ht="24.95" customHeight="1" x14ac:dyDescent="0.25">
      <c r="A42" s="5" t="s">
        <v>313</v>
      </c>
      <c r="B42" s="6">
        <v>58</v>
      </c>
      <c r="C42" s="8">
        <f t="shared" si="0"/>
        <v>290</v>
      </c>
      <c r="D42" s="17">
        <f t="shared" si="4"/>
        <v>290</v>
      </c>
      <c r="E42" s="17">
        <f t="shared" si="1"/>
        <v>1740</v>
      </c>
      <c r="F42" s="17">
        <f t="shared" si="2"/>
        <v>18</v>
      </c>
      <c r="G42" s="17">
        <f t="shared" si="5"/>
        <v>116</v>
      </c>
      <c r="H42" s="17">
        <f t="shared" si="3"/>
        <v>5</v>
      </c>
    </row>
    <row r="43" spans="1:8" ht="24.95" customHeight="1" x14ac:dyDescent="0.25">
      <c r="A43" s="5" t="s">
        <v>314</v>
      </c>
      <c r="B43" s="6">
        <v>66</v>
      </c>
      <c r="C43" s="8">
        <f t="shared" si="0"/>
        <v>330</v>
      </c>
      <c r="D43" s="17">
        <f t="shared" si="4"/>
        <v>330</v>
      </c>
      <c r="E43" s="17">
        <f t="shared" si="1"/>
        <v>1980</v>
      </c>
      <c r="F43" s="17">
        <f t="shared" si="2"/>
        <v>20</v>
      </c>
      <c r="G43" s="17">
        <f t="shared" si="5"/>
        <v>132</v>
      </c>
      <c r="H43" s="17">
        <f t="shared" si="3"/>
        <v>6</v>
      </c>
    </row>
    <row r="44" spans="1:8" ht="24.95" customHeight="1" x14ac:dyDescent="0.25">
      <c r="A44" s="5" t="s">
        <v>315</v>
      </c>
      <c r="B44" s="6">
        <v>32</v>
      </c>
      <c r="C44" s="8">
        <f t="shared" si="0"/>
        <v>160</v>
      </c>
      <c r="D44" s="17">
        <f t="shared" si="4"/>
        <v>160</v>
      </c>
      <c r="E44" s="17">
        <f t="shared" si="1"/>
        <v>960</v>
      </c>
      <c r="F44" s="17">
        <f t="shared" si="2"/>
        <v>10</v>
      </c>
      <c r="G44" s="17">
        <f t="shared" si="5"/>
        <v>64</v>
      </c>
      <c r="H44" s="17">
        <f t="shared" si="3"/>
        <v>3</v>
      </c>
    </row>
    <row r="45" spans="1:8" ht="24.95" customHeight="1" x14ac:dyDescent="0.25">
      <c r="A45" s="5" t="s">
        <v>316</v>
      </c>
      <c r="B45" s="6">
        <v>42</v>
      </c>
      <c r="C45" s="8">
        <f t="shared" si="0"/>
        <v>210</v>
      </c>
      <c r="D45" s="17">
        <f t="shared" si="4"/>
        <v>210</v>
      </c>
      <c r="E45" s="17">
        <f t="shared" si="1"/>
        <v>1260</v>
      </c>
      <c r="F45" s="17">
        <f t="shared" si="2"/>
        <v>13</v>
      </c>
      <c r="G45" s="17">
        <f t="shared" si="5"/>
        <v>84</v>
      </c>
      <c r="H45" s="17">
        <f t="shared" si="3"/>
        <v>4</v>
      </c>
    </row>
    <row r="46" spans="1:8" ht="24.95" customHeight="1" x14ac:dyDescent="0.25">
      <c r="A46" s="5" t="s">
        <v>317</v>
      </c>
      <c r="B46" s="6">
        <v>29</v>
      </c>
      <c r="C46" s="8">
        <f t="shared" si="0"/>
        <v>145</v>
      </c>
      <c r="D46" s="17">
        <f t="shared" si="4"/>
        <v>150</v>
      </c>
      <c r="E46" s="17">
        <f t="shared" si="1"/>
        <v>870</v>
      </c>
      <c r="F46" s="17">
        <f t="shared" si="2"/>
        <v>9</v>
      </c>
      <c r="G46" s="17">
        <f t="shared" si="5"/>
        <v>58</v>
      </c>
      <c r="H46" s="17">
        <f t="shared" si="3"/>
        <v>3</v>
      </c>
    </row>
    <row r="47" spans="1:8" ht="24.95" customHeight="1" x14ac:dyDescent="0.25">
      <c r="A47" s="5" t="s">
        <v>318</v>
      </c>
      <c r="B47" s="6">
        <v>26</v>
      </c>
      <c r="C47" s="8">
        <f t="shared" si="0"/>
        <v>130</v>
      </c>
      <c r="D47" s="17">
        <f t="shared" si="4"/>
        <v>130</v>
      </c>
      <c r="E47" s="17">
        <f t="shared" si="1"/>
        <v>780</v>
      </c>
      <c r="F47" s="17">
        <f t="shared" si="2"/>
        <v>8</v>
      </c>
      <c r="G47" s="17">
        <f t="shared" si="5"/>
        <v>52</v>
      </c>
      <c r="H47" s="17">
        <f t="shared" si="3"/>
        <v>3</v>
      </c>
    </row>
    <row r="48" spans="1:8" ht="24.95" customHeight="1" x14ac:dyDescent="0.25">
      <c r="A48" s="5" t="s">
        <v>319</v>
      </c>
      <c r="B48" s="6">
        <v>38</v>
      </c>
      <c r="C48" s="8">
        <f t="shared" si="0"/>
        <v>190</v>
      </c>
      <c r="D48" s="17">
        <f t="shared" si="4"/>
        <v>190</v>
      </c>
      <c r="E48" s="17">
        <f t="shared" si="1"/>
        <v>1140</v>
      </c>
      <c r="F48" s="17">
        <f t="shared" si="2"/>
        <v>12</v>
      </c>
      <c r="G48" s="17">
        <f t="shared" si="5"/>
        <v>76</v>
      </c>
      <c r="H48" s="17">
        <f t="shared" si="3"/>
        <v>4</v>
      </c>
    </row>
    <row r="49" spans="1:8" ht="24.95" customHeight="1" x14ac:dyDescent="0.25">
      <c r="A49" s="5" t="s">
        <v>320</v>
      </c>
      <c r="B49" s="6">
        <v>36</v>
      </c>
      <c r="C49" s="8">
        <f t="shared" si="0"/>
        <v>180</v>
      </c>
      <c r="D49" s="17">
        <f t="shared" si="4"/>
        <v>180</v>
      </c>
      <c r="E49" s="17">
        <f t="shared" si="1"/>
        <v>1080</v>
      </c>
      <c r="F49" s="17">
        <f t="shared" si="2"/>
        <v>11</v>
      </c>
      <c r="G49" s="17">
        <f t="shared" si="5"/>
        <v>72</v>
      </c>
      <c r="H49" s="17">
        <f t="shared" si="3"/>
        <v>3</v>
      </c>
    </row>
    <row r="50" spans="1:8" ht="24.95" customHeight="1" x14ac:dyDescent="0.25">
      <c r="A50" s="5" t="s">
        <v>321</v>
      </c>
      <c r="B50" s="6">
        <v>28</v>
      </c>
      <c r="C50" s="8">
        <f t="shared" si="0"/>
        <v>140</v>
      </c>
      <c r="D50" s="17">
        <f t="shared" si="4"/>
        <v>140</v>
      </c>
      <c r="E50" s="17">
        <f t="shared" si="1"/>
        <v>840</v>
      </c>
      <c r="F50" s="17">
        <f t="shared" si="2"/>
        <v>9</v>
      </c>
      <c r="G50" s="17">
        <f t="shared" si="5"/>
        <v>56</v>
      </c>
      <c r="H50" s="17">
        <f t="shared" si="3"/>
        <v>3</v>
      </c>
    </row>
    <row r="51" spans="1:8" ht="24.95" customHeight="1" x14ac:dyDescent="0.25">
      <c r="A51" s="5" t="s">
        <v>322</v>
      </c>
      <c r="B51" s="6">
        <v>38</v>
      </c>
      <c r="C51" s="8">
        <f t="shared" si="0"/>
        <v>190</v>
      </c>
      <c r="D51" s="17">
        <f t="shared" si="4"/>
        <v>190</v>
      </c>
      <c r="E51" s="17">
        <f t="shared" si="1"/>
        <v>1140</v>
      </c>
      <c r="F51" s="17">
        <f t="shared" si="2"/>
        <v>12</v>
      </c>
      <c r="G51" s="17">
        <f t="shared" si="5"/>
        <v>76</v>
      </c>
      <c r="H51" s="17">
        <f t="shared" si="3"/>
        <v>4</v>
      </c>
    </row>
    <row r="52" spans="1:8" ht="24.95" customHeight="1" x14ac:dyDescent="0.25">
      <c r="A52" s="5" t="s">
        <v>323</v>
      </c>
      <c r="B52" s="6">
        <v>38</v>
      </c>
      <c r="C52" s="8">
        <f t="shared" si="0"/>
        <v>190</v>
      </c>
      <c r="D52" s="17">
        <f t="shared" si="4"/>
        <v>190</v>
      </c>
      <c r="E52" s="17">
        <f t="shared" si="1"/>
        <v>1140</v>
      </c>
      <c r="F52" s="17">
        <f t="shared" si="2"/>
        <v>12</v>
      </c>
      <c r="G52" s="17">
        <f t="shared" si="5"/>
        <v>76</v>
      </c>
      <c r="H52" s="17">
        <f t="shared" si="3"/>
        <v>4</v>
      </c>
    </row>
    <row r="53" spans="1:8" ht="24.95" customHeight="1" x14ac:dyDescent="0.25">
      <c r="A53" s="5" t="s">
        <v>324</v>
      </c>
      <c r="B53" s="6">
        <v>28</v>
      </c>
      <c r="C53" s="8">
        <f t="shared" si="0"/>
        <v>140</v>
      </c>
      <c r="D53" s="17">
        <f t="shared" si="4"/>
        <v>140</v>
      </c>
      <c r="E53" s="17">
        <f t="shared" si="1"/>
        <v>840</v>
      </c>
      <c r="F53" s="17">
        <f t="shared" si="2"/>
        <v>9</v>
      </c>
      <c r="G53" s="17">
        <f t="shared" si="5"/>
        <v>56</v>
      </c>
      <c r="H53" s="17">
        <f t="shared" si="3"/>
        <v>3</v>
      </c>
    </row>
    <row r="54" spans="1:8" ht="24.95" customHeight="1" x14ac:dyDescent="0.25">
      <c r="A54" s="5" t="s">
        <v>325</v>
      </c>
      <c r="B54" s="6">
        <v>31</v>
      </c>
      <c r="C54" s="8">
        <f t="shared" si="0"/>
        <v>155</v>
      </c>
      <c r="D54" s="17">
        <f t="shared" si="4"/>
        <v>160</v>
      </c>
      <c r="E54" s="17">
        <f t="shared" si="1"/>
        <v>930</v>
      </c>
      <c r="F54" s="17">
        <f t="shared" si="2"/>
        <v>10</v>
      </c>
      <c r="G54" s="17">
        <f t="shared" si="5"/>
        <v>62</v>
      </c>
      <c r="H54" s="17">
        <f t="shared" si="3"/>
        <v>3</v>
      </c>
    </row>
    <row r="55" spans="1:8" ht="24.95" customHeight="1" x14ac:dyDescent="0.25">
      <c r="A55" s="5" t="s">
        <v>326</v>
      </c>
      <c r="B55" s="6">
        <v>25</v>
      </c>
      <c r="C55" s="8">
        <f t="shared" si="0"/>
        <v>125</v>
      </c>
      <c r="D55" s="17">
        <f t="shared" si="4"/>
        <v>130</v>
      </c>
      <c r="E55" s="17">
        <f t="shared" si="1"/>
        <v>750</v>
      </c>
      <c r="F55" s="17">
        <f t="shared" si="2"/>
        <v>8</v>
      </c>
      <c r="G55" s="17">
        <f t="shared" si="5"/>
        <v>50</v>
      </c>
      <c r="H55" s="17">
        <f t="shared" si="3"/>
        <v>2</v>
      </c>
    </row>
    <row r="56" spans="1:8" ht="24.95" customHeight="1" x14ac:dyDescent="0.25">
      <c r="A56" s="5" t="s">
        <v>327</v>
      </c>
      <c r="B56" s="6">
        <v>28</v>
      </c>
      <c r="C56" s="8">
        <f t="shared" si="0"/>
        <v>140</v>
      </c>
      <c r="D56" s="17">
        <f t="shared" si="4"/>
        <v>140</v>
      </c>
      <c r="E56" s="17">
        <f t="shared" si="1"/>
        <v>840</v>
      </c>
      <c r="F56" s="17">
        <f t="shared" si="2"/>
        <v>9</v>
      </c>
      <c r="G56" s="17">
        <f t="shared" si="5"/>
        <v>56</v>
      </c>
      <c r="H56" s="17">
        <f t="shared" si="3"/>
        <v>3</v>
      </c>
    </row>
    <row r="57" spans="1:8" ht="24.95" customHeight="1" x14ac:dyDescent="0.25">
      <c r="A57" s="5" t="s">
        <v>328</v>
      </c>
      <c r="B57" s="6">
        <v>27</v>
      </c>
      <c r="C57" s="8">
        <f t="shared" si="0"/>
        <v>135</v>
      </c>
      <c r="D57" s="17">
        <f t="shared" si="4"/>
        <v>140</v>
      </c>
      <c r="E57" s="17">
        <f t="shared" si="1"/>
        <v>810</v>
      </c>
      <c r="F57" s="17">
        <f t="shared" si="2"/>
        <v>9</v>
      </c>
      <c r="G57" s="17">
        <f t="shared" si="5"/>
        <v>54</v>
      </c>
      <c r="H57" s="17">
        <f t="shared" si="3"/>
        <v>3</v>
      </c>
    </row>
    <row r="58" spans="1:8" ht="24.95" customHeight="1" x14ac:dyDescent="0.25">
      <c r="A58" s="5" t="s">
        <v>329</v>
      </c>
      <c r="B58" s="6">
        <v>21</v>
      </c>
      <c r="C58" s="8">
        <f t="shared" si="0"/>
        <v>105</v>
      </c>
      <c r="D58" s="17">
        <f t="shared" si="4"/>
        <v>110</v>
      </c>
      <c r="E58" s="17">
        <f t="shared" si="1"/>
        <v>630</v>
      </c>
      <c r="F58" s="17">
        <f t="shared" si="2"/>
        <v>7</v>
      </c>
      <c r="G58" s="17">
        <f t="shared" si="5"/>
        <v>42</v>
      </c>
      <c r="H58" s="17">
        <f t="shared" si="3"/>
        <v>2</v>
      </c>
    </row>
    <row r="59" spans="1:8" ht="24.95" customHeight="1" x14ac:dyDescent="0.25">
      <c r="A59" s="7" t="s">
        <v>330</v>
      </c>
      <c r="B59" s="6">
        <v>18</v>
      </c>
      <c r="C59" s="8">
        <f t="shared" si="0"/>
        <v>90</v>
      </c>
      <c r="D59" s="17">
        <f t="shared" si="4"/>
        <v>90</v>
      </c>
      <c r="E59" s="17">
        <f t="shared" si="1"/>
        <v>540</v>
      </c>
      <c r="F59" s="17">
        <f t="shared" si="2"/>
        <v>6</v>
      </c>
      <c r="G59" s="17">
        <f t="shared" si="5"/>
        <v>36</v>
      </c>
      <c r="H59" s="17">
        <f t="shared" si="3"/>
        <v>2</v>
      </c>
    </row>
    <row r="60" spans="1:8" x14ac:dyDescent="0.25">
      <c r="E60" s="15"/>
      <c r="F60" s="15"/>
      <c r="G60" s="16"/>
      <c r="H60" s="16"/>
    </row>
    <row r="61" spans="1:8" x14ac:dyDescent="0.25">
      <c r="E61" s="15"/>
      <c r="F61" s="15"/>
      <c r="G61" s="16"/>
      <c r="H61" s="16"/>
    </row>
    <row r="62" spans="1:8" x14ac:dyDescent="0.25">
      <c r="E62" s="15"/>
      <c r="F62" s="15"/>
      <c r="G62" s="16"/>
      <c r="H62" s="16"/>
    </row>
    <row r="63" spans="1:8" x14ac:dyDescent="0.25">
      <c r="E63" s="15"/>
      <c r="F63" s="15"/>
      <c r="G63" s="16"/>
      <c r="H63" s="16"/>
    </row>
    <row r="64" spans="1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60.85546875" bestFit="1" customWidth="1"/>
    <col min="2" max="3" width="0.140625" customWidth="1"/>
    <col min="5" max="5" width="0.140625" customWidth="1"/>
    <col min="7" max="7" width="0.140625" customWidth="1"/>
  </cols>
  <sheetData>
    <row r="1" spans="1:8" ht="30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110</v>
      </c>
      <c r="B2" s="4">
        <v>638</v>
      </c>
      <c r="C2" s="9">
        <f>B2*5</f>
        <v>3190</v>
      </c>
      <c r="D2" s="9">
        <f>SUM(D3:D26)</f>
        <v>3230</v>
      </c>
      <c r="E2" s="9">
        <f>B2*5*6</f>
        <v>19140</v>
      </c>
      <c r="F2" s="9">
        <f>SUM(F3:F26)</f>
        <v>202</v>
      </c>
      <c r="G2" s="9">
        <f>SUM(G3:G26)</f>
        <v>1276</v>
      </c>
      <c r="H2" s="9">
        <f>SUM(H3:H26)</f>
        <v>63</v>
      </c>
    </row>
    <row r="3" spans="1:8" ht="24.95" customHeight="1" x14ac:dyDescent="0.25">
      <c r="A3" s="5" t="s">
        <v>111</v>
      </c>
      <c r="B3" s="6">
        <v>134</v>
      </c>
      <c r="C3" s="8">
        <f t="shared" ref="C3:C26" si="0">B3*5</f>
        <v>670</v>
      </c>
      <c r="D3" s="17">
        <f>ROUNDUP(C3/10,0)*10</f>
        <v>670</v>
      </c>
      <c r="E3" s="17">
        <f t="shared" ref="E3:E26" si="1">B3*5*6</f>
        <v>4020</v>
      </c>
      <c r="F3" s="17">
        <f t="shared" ref="F3:F26" si="2">ROUNDUP(E3/100,0)</f>
        <v>41</v>
      </c>
      <c r="G3" s="17">
        <f>B3*2</f>
        <v>268</v>
      </c>
      <c r="H3" s="17">
        <f t="shared" ref="H3:H26" si="3">ROUNDUP(G3/25,0)</f>
        <v>11</v>
      </c>
    </row>
    <row r="4" spans="1:8" ht="24.95" customHeight="1" x14ac:dyDescent="0.25">
      <c r="A4" s="5" t="s">
        <v>112</v>
      </c>
      <c r="B4" s="6">
        <v>34</v>
      </c>
      <c r="C4" s="8">
        <f t="shared" si="0"/>
        <v>170</v>
      </c>
      <c r="D4" s="17">
        <f t="shared" ref="D4:D26" si="4">ROUNDUP(C4/10,0)*10</f>
        <v>170</v>
      </c>
      <c r="E4" s="17">
        <f t="shared" si="1"/>
        <v>1020</v>
      </c>
      <c r="F4" s="17">
        <f t="shared" si="2"/>
        <v>11</v>
      </c>
      <c r="G4" s="17">
        <f t="shared" ref="G4:G26" si="5">B4*2</f>
        <v>68</v>
      </c>
      <c r="H4" s="17">
        <f t="shared" si="3"/>
        <v>3</v>
      </c>
    </row>
    <row r="5" spans="1:8" ht="24.95" customHeight="1" x14ac:dyDescent="0.25">
      <c r="A5" s="5" t="s">
        <v>113</v>
      </c>
      <c r="B5" s="6">
        <v>22</v>
      </c>
      <c r="C5" s="8">
        <f t="shared" si="0"/>
        <v>110</v>
      </c>
      <c r="D5" s="17">
        <f t="shared" si="4"/>
        <v>110</v>
      </c>
      <c r="E5" s="17">
        <f t="shared" si="1"/>
        <v>660</v>
      </c>
      <c r="F5" s="17">
        <f t="shared" si="2"/>
        <v>7</v>
      </c>
      <c r="G5" s="17">
        <f t="shared" si="5"/>
        <v>44</v>
      </c>
      <c r="H5" s="17">
        <f t="shared" si="3"/>
        <v>2</v>
      </c>
    </row>
    <row r="6" spans="1:8" ht="24.95" customHeight="1" x14ac:dyDescent="0.25">
      <c r="A6" s="5" t="s">
        <v>114</v>
      </c>
      <c r="B6" s="6">
        <v>13</v>
      </c>
      <c r="C6" s="8">
        <f t="shared" si="0"/>
        <v>65</v>
      </c>
      <c r="D6" s="17">
        <f t="shared" si="4"/>
        <v>70</v>
      </c>
      <c r="E6" s="17">
        <f t="shared" si="1"/>
        <v>390</v>
      </c>
      <c r="F6" s="17">
        <f t="shared" si="2"/>
        <v>4</v>
      </c>
      <c r="G6" s="17">
        <f t="shared" si="5"/>
        <v>26</v>
      </c>
      <c r="H6" s="17">
        <f t="shared" si="3"/>
        <v>2</v>
      </c>
    </row>
    <row r="7" spans="1:8" ht="24.95" customHeight="1" x14ac:dyDescent="0.25">
      <c r="A7" s="5" t="s">
        <v>115</v>
      </c>
      <c r="B7" s="6">
        <v>12</v>
      </c>
      <c r="C7" s="8">
        <f t="shared" si="0"/>
        <v>60</v>
      </c>
      <c r="D7" s="17">
        <f t="shared" si="4"/>
        <v>60</v>
      </c>
      <c r="E7" s="17">
        <f t="shared" si="1"/>
        <v>360</v>
      </c>
      <c r="F7" s="17">
        <f t="shared" si="2"/>
        <v>4</v>
      </c>
      <c r="G7" s="17">
        <f t="shared" si="5"/>
        <v>24</v>
      </c>
      <c r="H7" s="17">
        <f t="shared" si="3"/>
        <v>1</v>
      </c>
    </row>
    <row r="8" spans="1:8" ht="24.95" customHeight="1" x14ac:dyDescent="0.25">
      <c r="A8" s="5" t="s">
        <v>116</v>
      </c>
      <c r="B8" s="6">
        <v>15</v>
      </c>
      <c r="C8" s="8">
        <f t="shared" si="0"/>
        <v>75</v>
      </c>
      <c r="D8" s="17">
        <f t="shared" si="4"/>
        <v>80</v>
      </c>
      <c r="E8" s="17">
        <f t="shared" si="1"/>
        <v>450</v>
      </c>
      <c r="F8" s="17">
        <f t="shared" si="2"/>
        <v>5</v>
      </c>
      <c r="G8" s="17">
        <f t="shared" si="5"/>
        <v>30</v>
      </c>
      <c r="H8" s="17">
        <f t="shared" si="3"/>
        <v>2</v>
      </c>
    </row>
    <row r="9" spans="1:8" ht="24.95" customHeight="1" x14ac:dyDescent="0.25">
      <c r="A9" s="5" t="s">
        <v>117</v>
      </c>
      <c r="B9" s="6">
        <v>16</v>
      </c>
      <c r="C9" s="8">
        <f t="shared" si="0"/>
        <v>80</v>
      </c>
      <c r="D9" s="17">
        <f t="shared" si="4"/>
        <v>80</v>
      </c>
      <c r="E9" s="17">
        <f t="shared" si="1"/>
        <v>480</v>
      </c>
      <c r="F9" s="17">
        <f t="shared" si="2"/>
        <v>5</v>
      </c>
      <c r="G9" s="17">
        <f t="shared" si="5"/>
        <v>32</v>
      </c>
      <c r="H9" s="17">
        <f t="shared" si="3"/>
        <v>2</v>
      </c>
    </row>
    <row r="10" spans="1:8" ht="24.95" customHeight="1" x14ac:dyDescent="0.25">
      <c r="A10" s="5" t="s">
        <v>118</v>
      </c>
      <c r="B10" s="6">
        <v>12</v>
      </c>
      <c r="C10" s="8">
        <f t="shared" si="0"/>
        <v>60</v>
      </c>
      <c r="D10" s="17">
        <f t="shared" si="4"/>
        <v>60</v>
      </c>
      <c r="E10" s="17">
        <f t="shared" si="1"/>
        <v>360</v>
      </c>
      <c r="F10" s="17">
        <f t="shared" si="2"/>
        <v>4</v>
      </c>
      <c r="G10" s="17">
        <f t="shared" si="5"/>
        <v>24</v>
      </c>
      <c r="H10" s="17">
        <f t="shared" si="3"/>
        <v>1</v>
      </c>
    </row>
    <row r="11" spans="1:8" ht="24.95" customHeight="1" x14ac:dyDescent="0.25">
      <c r="A11" s="5" t="s">
        <v>119</v>
      </c>
      <c r="B11" s="6">
        <v>10</v>
      </c>
      <c r="C11" s="8">
        <f t="shared" si="0"/>
        <v>50</v>
      </c>
      <c r="D11" s="17">
        <f t="shared" si="4"/>
        <v>50</v>
      </c>
      <c r="E11" s="17">
        <f t="shared" si="1"/>
        <v>300</v>
      </c>
      <c r="F11" s="17">
        <f t="shared" si="2"/>
        <v>3</v>
      </c>
      <c r="G11" s="17">
        <f t="shared" si="5"/>
        <v>20</v>
      </c>
      <c r="H11" s="17">
        <f t="shared" si="3"/>
        <v>1</v>
      </c>
    </row>
    <row r="12" spans="1:8" ht="24.95" customHeight="1" x14ac:dyDescent="0.25">
      <c r="A12" s="5" t="s">
        <v>120</v>
      </c>
      <c r="B12" s="6">
        <v>10</v>
      </c>
      <c r="C12" s="8">
        <f t="shared" si="0"/>
        <v>50</v>
      </c>
      <c r="D12" s="17">
        <f t="shared" si="4"/>
        <v>50</v>
      </c>
      <c r="E12" s="17">
        <f t="shared" si="1"/>
        <v>300</v>
      </c>
      <c r="F12" s="17">
        <f t="shared" si="2"/>
        <v>3</v>
      </c>
      <c r="G12" s="17">
        <f t="shared" si="5"/>
        <v>20</v>
      </c>
      <c r="H12" s="17">
        <f t="shared" si="3"/>
        <v>1</v>
      </c>
    </row>
    <row r="13" spans="1:8" ht="24.95" customHeight="1" x14ac:dyDescent="0.25">
      <c r="A13" s="5" t="s">
        <v>121</v>
      </c>
      <c r="B13" s="6">
        <v>7</v>
      </c>
      <c r="C13" s="8">
        <f t="shared" si="0"/>
        <v>35</v>
      </c>
      <c r="D13" s="17">
        <f t="shared" si="4"/>
        <v>40</v>
      </c>
      <c r="E13" s="17">
        <f t="shared" si="1"/>
        <v>210</v>
      </c>
      <c r="F13" s="17">
        <f t="shared" si="2"/>
        <v>3</v>
      </c>
      <c r="G13" s="17">
        <f t="shared" si="5"/>
        <v>14</v>
      </c>
      <c r="H13" s="17">
        <f t="shared" si="3"/>
        <v>1</v>
      </c>
    </row>
    <row r="14" spans="1:8" ht="24.95" customHeight="1" x14ac:dyDescent="0.25">
      <c r="A14" s="5" t="s">
        <v>122</v>
      </c>
      <c r="B14" s="6">
        <v>7</v>
      </c>
      <c r="C14" s="8">
        <f t="shared" si="0"/>
        <v>35</v>
      </c>
      <c r="D14" s="17">
        <f t="shared" si="4"/>
        <v>40</v>
      </c>
      <c r="E14" s="17">
        <f t="shared" si="1"/>
        <v>210</v>
      </c>
      <c r="F14" s="17">
        <f t="shared" si="2"/>
        <v>3</v>
      </c>
      <c r="G14" s="17">
        <f t="shared" si="5"/>
        <v>14</v>
      </c>
      <c r="H14" s="17">
        <f t="shared" si="3"/>
        <v>1</v>
      </c>
    </row>
    <row r="15" spans="1:8" ht="24.95" customHeight="1" x14ac:dyDescent="0.25">
      <c r="A15" s="5" t="s">
        <v>123</v>
      </c>
      <c r="B15" s="6">
        <v>9</v>
      </c>
      <c r="C15" s="8">
        <f t="shared" si="0"/>
        <v>45</v>
      </c>
      <c r="D15" s="17">
        <f t="shared" si="4"/>
        <v>50</v>
      </c>
      <c r="E15" s="17">
        <f t="shared" si="1"/>
        <v>270</v>
      </c>
      <c r="F15" s="17">
        <f t="shared" si="2"/>
        <v>3</v>
      </c>
      <c r="G15" s="17">
        <f t="shared" si="5"/>
        <v>18</v>
      </c>
      <c r="H15" s="17">
        <f t="shared" si="3"/>
        <v>1</v>
      </c>
    </row>
    <row r="16" spans="1:8" ht="24.95" customHeight="1" x14ac:dyDescent="0.25">
      <c r="A16" s="5" t="s">
        <v>124</v>
      </c>
      <c r="B16" s="6">
        <v>14</v>
      </c>
      <c r="C16" s="8">
        <f t="shared" si="0"/>
        <v>70</v>
      </c>
      <c r="D16" s="17">
        <f t="shared" si="4"/>
        <v>70</v>
      </c>
      <c r="E16" s="17">
        <f t="shared" si="1"/>
        <v>420</v>
      </c>
      <c r="F16" s="17">
        <f t="shared" si="2"/>
        <v>5</v>
      </c>
      <c r="G16" s="17">
        <f t="shared" si="5"/>
        <v>28</v>
      </c>
      <c r="H16" s="17">
        <f t="shared" si="3"/>
        <v>2</v>
      </c>
    </row>
    <row r="17" spans="1:8" ht="24.95" customHeight="1" x14ac:dyDescent="0.25">
      <c r="A17" s="5" t="s">
        <v>125</v>
      </c>
      <c r="B17" s="6">
        <v>13</v>
      </c>
      <c r="C17" s="8">
        <f t="shared" si="0"/>
        <v>65</v>
      </c>
      <c r="D17" s="17">
        <f t="shared" si="4"/>
        <v>70</v>
      </c>
      <c r="E17" s="17">
        <f t="shared" si="1"/>
        <v>390</v>
      </c>
      <c r="F17" s="17">
        <f t="shared" si="2"/>
        <v>4</v>
      </c>
      <c r="G17" s="17">
        <f t="shared" si="5"/>
        <v>26</v>
      </c>
      <c r="H17" s="17">
        <f t="shared" si="3"/>
        <v>2</v>
      </c>
    </row>
    <row r="18" spans="1:8" ht="24.95" customHeight="1" x14ac:dyDescent="0.25">
      <c r="A18" s="5" t="s">
        <v>126</v>
      </c>
      <c r="B18" s="6">
        <v>61</v>
      </c>
      <c r="C18" s="8">
        <f t="shared" si="0"/>
        <v>305</v>
      </c>
      <c r="D18" s="17">
        <f t="shared" si="4"/>
        <v>310</v>
      </c>
      <c r="E18" s="17">
        <f t="shared" si="1"/>
        <v>1830</v>
      </c>
      <c r="F18" s="17">
        <f t="shared" si="2"/>
        <v>19</v>
      </c>
      <c r="G18" s="17">
        <f t="shared" si="5"/>
        <v>122</v>
      </c>
      <c r="H18" s="17">
        <f t="shared" si="3"/>
        <v>5</v>
      </c>
    </row>
    <row r="19" spans="1:8" ht="24.95" customHeight="1" x14ac:dyDescent="0.25">
      <c r="A19" s="5" t="s">
        <v>127</v>
      </c>
      <c r="B19" s="6">
        <v>57</v>
      </c>
      <c r="C19" s="8">
        <f t="shared" si="0"/>
        <v>285</v>
      </c>
      <c r="D19" s="17">
        <f t="shared" si="4"/>
        <v>290</v>
      </c>
      <c r="E19" s="17">
        <f t="shared" si="1"/>
        <v>1710</v>
      </c>
      <c r="F19" s="17">
        <f t="shared" si="2"/>
        <v>18</v>
      </c>
      <c r="G19" s="17">
        <f t="shared" si="5"/>
        <v>114</v>
      </c>
      <c r="H19" s="17">
        <f t="shared" si="3"/>
        <v>5</v>
      </c>
    </row>
    <row r="20" spans="1:8" ht="24.95" customHeight="1" x14ac:dyDescent="0.25">
      <c r="A20" s="5" t="s">
        <v>128</v>
      </c>
      <c r="B20" s="6">
        <v>38</v>
      </c>
      <c r="C20" s="8">
        <f t="shared" si="0"/>
        <v>190</v>
      </c>
      <c r="D20" s="17">
        <f t="shared" si="4"/>
        <v>190</v>
      </c>
      <c r="E20" s="17">
        <f t="shared" si="1"/>
        <v>1140</v>
      </c>
      <c r="F20" s="17">
        <f t="shared" si="2"/>
        <v>12</v>
      </c>
      <c r="G20" s="17">
        <f t="shared" si="5"/>
        <v>76</v>
      </c>
      <c r="H20" s="17">
        <f t="shared" si="3"/>
        <v>4</v>
      </c>
    </row>
    <row r="21" spans="1:8" ht="24.95" customHeight="1" x14ac:dyDescent="0.25">
      <c r="A21" s="5" t="s">
        <v>129</v>
      </c>
      <c r="B21" s="6">
        <v>26</v>
      </c>
      <c r="C21" s="8">
        <f t="shared" si="0"/>
        <v>130</v>
      </c>
      <c r="D21" s="17">
        <f t="shared" si="4"/>
        <v>130</v>
      </c>
      <c r="E21" s="17">
        <f t="shared" si="1"/>
        <v>780</v>
      </c>
      <c r="F21" s="17">
        <f t="shared" si="2"/>
        <v>8</v>
      </c>
      <c r="G21" s="17">
        <f t="shared" si="5"/>
        <v>52</v>
      </c>
      <c r="H21" s="17">
        <f t="shared" si="3"/>
        <v>3</v>
      </c>
    </row>
    <row r="22" spans="1:8" ht="24.95" customHeight="1" x14ac:dyDescent="0.25">
      <c r="A22" s="5" t="s">
        <v>130</v>
      </c>
      <c r="B22" s="6">
        <v>20</v>
      </c>
      <c r="C22" s="8">
        <f t="shared" si="0"/>
        <v>100</v>
      </c>
      <c r="D22" s="17">
        <f t="shared" si="4"/>
        <v>100</v>
      </c>
      <c r="E22" s="17">
        <f t="shared" si="1"/>
        <v>600</v>
      </c>
      <c r="F22" s="17">
        <f t="shared" si="2"/>
        <v>6</v>
      </c>
      <c r="G22" s="17">
        <f t="shared" si="5"/>
        <v>40</v>
      </c>
      <c r="H22" s="17">
        <f t="shared" si="3"/>
        <v>2</v>
      </c>
    </row>
    <row r="23" spans="1:8" ht="24.95" customHeight="1" x14ac:dyDescent="0.25">
      <c r="A23" s="5" t="s">
        <v>131</v>
      </c>
      <c r="B23" s="6">
        <v>22</v>
      </c>
      <c r="C23" s="8">
        <f t="shared" si="0"/>
        <v>110</v>
      </c>
      <c r="D23" s="17">
        <f t="shared" si="4"/>
        <v>110</v>
      </c>
      <c r="E23" s="17">
        <f t="shared" si="1"/>
        <v>660</v>
      </c>
      <c r="F23" s="17">
        <f t="shared" si="2"/>
        <v>7</v>
      </c>
      <c r="G23" s="17">
        <f t="shared" si="5"/>
        <v>44</v>
      </c>
      <c r="H23" s="17">
        <f t="shared" si="3"/>
        <v>2</v>
      </c>
    </row>
    <row r="24" spans="1:8" ht="24.95" customHeight="1" x14ac:dyDescent="0.25">
      <c r="A24" s="5" t="s">
        <v>132</v>
      </c>
      <c r="B24" s="6">
        <v>26</v>
      </c>
      <c r="C24" s="8">
        <f t="shared" si="0"/>
        <v>130</v>
      </c>
      <c r="D24" s="17">
        <f t="shared" si="4"/>
        <v>130</v>
      </c>
      <c r="E24" s="17">
        <f t="shared" si="1"/>
        <v>780</v>
      </c>
      <c r="F24" s="17">
        <f t="shared" si="2"/>
        <v>8</v>
      </c>
      <c r="G24" s="17">
        <f t="shared" si="5"/>
        <v>52</v>
      </c>
      <c r="H24" s="17">
        <f t="shared" si="3"/>
        <v>3</v>
      </c>
    </row>
    <row r="25" spans="1:8" ht="24.95" customHeight="1" x14ac:dyDescent="0.25">
      <c r="A25" s="5" t="s">
        <v>133</v>
      </c>
      <c r="B25" s="6">
        <v>28</v>
      </c>
      <c r="C25" s="8">
        <f t="shared" si="0"/>
        <v>140</v>
      </c>
      <c r="D25" s="17">
        <f t="shared" si="4"/>
        <v>140</v>
      </c>
      <c r="E25" s="17">
        <f t="shared" si="1"/>
        <v>840</v>
      </c>
      <c r="F25" s="17">
        <f t="shared" si="2"/>
        <v>9</v>
      </c>
      <c r="G25" s="17">
        <f t="shared" si="5"/>
        <v>56</v>
      </c>
      <c r="H25" s="17">
        <f t="shared" si="3"/>
        <v>3</v>
      </c>
    </row>
    <row r="26" spans="1:8" ht="24.95" customHeight="1" x14ac:dyDescent="0.25">
      <c r="A26" s="7" t="s">
        <v>134</v>
      </c>
      <c r="B26" s="6">
        <v>32</v>
      </c>
      <c r="C26" s="8">
        <f t="shared" si="0"/>
        <v>160</v>
      </c>
      <c r="D26" s="17">
        <f t="shared" si="4"/>
        <v>160</v>
      </c>
      <c r="E26" s="17">
        <f t="shared" si="1"/>
        <v>960</v>
      </c>
      <c r="F26" s="17">
        <f t="shared" si="2"/>
        <v>10</v>
      </c>
      <c r="G26" s="17">
        <f t="shared" si="5"/>
        <v>64</v>
      </c>
      <c r="H26" s="17">
        <f t="shared" si="3"/>
        <v>3</v>
      </c>
    </row>
    <row r="27" spans="1:8" x14ac:dyDescent="0.25">
      <c r="E27" s="15"/>
      <c r="F27" s="15"/>
      <c r="G27" s="16"/>
      <c r="H27" s="16"/>
    </row>
    <row r="28" spans="1:8" x14ac:dyDescent="0.25">
      <c r="E28" s="15"/>
      <c r="F28" s="15"/>
      <c r="G28" s="16"/>
      <c r="H28" s="16"/>
    </row>
    <row r="29" spans="1:8" x14ac:dyDescent="0.25">
      <c r="E29" s="15"/>
      <c r="F29" s="15"/>
      <c r="G29" s="16"/>
      <c r="H29" s="16"/>
    </row>
    <row r="30" spans="1:8" x14ac:dyDescent="0.25">
      <c r="E30" s="15"/>
      <c r="F30" s="15"/>
      <c r="G30" s="16"/>
      <c r="H30" s="16"/>
    </row>
    <row r="31" spans="1:8" x14ac:dyDescent="0.25">
      <c r="E31" s="15"/>
      <c r="F31" s="15"/>
      <c r="G31" s="16"/>
      <c r="H31" s="16"/>
    </row>
    <row r="32" spans="1:8" x14ac:dyDescent="0.25">
      <c r="E32" s="15"/>
      <c r="F32" s="15"/>
      <c r="G32" s="16"/>
      <c r="H32" s="16"/>
    </row>
    <row r="33" spans="5:8" x14ac:dyDescent="0.25">
      <c r="E33" s="15"/>
      <c r="F33" s="15"/>
      <c r="G33" s="16"/>
      <c r="H33" s="16"/>
    </row>
    <row r="34" spans="5:8" x14ac:dyDescent="0.25">
      <c r="E34" s="15"/>
      <c r="F34" s="15"/>
      <c r="G34" s="16"/>
      <c r="H34" s="16"/>
    </row>
    <row r="35" spans="5:8" x14ac:dyDescent="0.25">
      <c r="E35" s="15"/>
      <c r="F35" s="15"/>
      <c r="G35" s="16"/>
      <c r="H35" s="16"/>
    </row>
    <row r="36" spans="5:8" x14ac:dyDescent="0.25">
      <c r="E36" s="15"/>
      <c r="F36" s="15"/>
      <c r="G36" s="16"/>
      <c r="H36" s="16"/>
    </row>
    <row r="37" spans="5:8" x14ac:dyDescent="0.25">
      <c r="E37" s="15"/>
      <c r="F37" s="15"/>
      <c r="G37" s="16"/>
      <c r="H37" s="16"/>
    </row>
    <row r="38" spans="5:8" x14ac:dyDescent="0.25">
      <c r="E38" s="15"/>
      <c r="F38" s="15"/>
      <c r="G38" s="16"/>
      <c r="H38" s="16"/>
    </row>
    <row r="39" spans="5:8" x14ac:dyDescent="0.25">
      <c r="E39" s="15"/>
      <c r="F39" s="15"/>
      <c r="G39" s="16"/>
      <c r="H39" s="16"/>
    </row>
    <row r="40" spans="5:8" x14ac:dyDescent="0.25">
      <c r="E40" s="15"/>
      <c r="F40" s="15"/>
      <c r="G40" s="16"/>
      <c r="H40" s="16"/>
    </row>
    <row r="41" spans="5:8" x14ac:dyDescent="0.25">
      <c r="E41" s="15"/>
      <c r="F41" s="15"/>
      <c r="G41" s="16"/>
      <c r="H41" s="16"/>
    </row>
    <row r="42" spans="5:8" x14ac:dyDescent="0.25">
      <c r="E42" s="15"/>
      <c r="F42" s="15"/>
      <c r="G42" s="16"/>
      <c r="H42" s="16"/>
    </row>
    <row r="43" spans="5:8" x14ac:dyDescent="0.25">
      <c r="E43" s="15"/>
      <c r="F43" s="15"/>
      <c r="G43" s="16"/>
      <c r="H43" s="16"/>
    </row>
    <row r="44" spans="5:8" x14ac:dyDescent="0.25">
      <c r="E44" s="15"/>
      <c r="F44" s="15"/>
      <c r="G44" s="16"/>
      <c r="H44" s="16"/>
    </row>
    <row r="45" spans="5:8" x14ac:dyDescent="0.25">
      <c r="E45" s="15"/>
      <c r="F45" s="15"/>
      <c r="G45" s="16"/>
      <c r="H45" s="16"/>
    </row>
    <row r="46" spans="5:8" x14ac:dyDescent="0.25">
      <c r="E46" s="15"/>
      <c r="F46" s="15"/>
      <c r="G46" s="16"/>
      <c r="H46" s="16"/>
    </row>
    <row r="47" spans="5:8" x14ac:dyDescent="0.25">
      <c r="E47" s="15"/>
      <c r="F47" s="15"/>
      <c r="G47" s="16"/>
      <c r="H47" s="16"/>
    </row>
    <row r="48" spans="5:8" x14ac:dyDescent="0.25">
      <c r="E48" s="15"/>
      <c r="F48" s="15"/>
      <c r="G48" s="16"/>
      <c r="H48" s="16"/>
    </row>
    <row r="49" spans="5:8" x14ac:dyDescent="0.25">
      <c r="E49" s="15"/>
      <c r="F49" s="15"/>
      <c r="G49" s="16"/>
      <c r="H49" s="16"/>
    </row>
    <row r="50" spans="5:8" x14ac:dyDescent="0.25">
      <c r="E50" s="15"/>
      <c r="F50" s="15"/>
      <c r="G50" s="16"/>
      <c r="H50" s="16"/>
    </row>
    <row r="51" spans="5:8" x14ac:dyDescent="0.25">
      <c r="E51" s="15"/>
      <c r="F51" s="15"/>
      <c r="G51" s="16"/>
      <c r="H51" s="16"/>
    </row>
    <row r="52" spans="5:8" x14ac:dyDescent="0.25">
      <c r="E52" s="15"/>
      <c r="F52" s="15"/>
      <c r="G52" s="16"/>
      <c r="H52" s="16"/>
    </row>
    <row r="53" spans="5:8" x14ac:dyDescent="0.25">
      <c r="E53" s="15"/>
      <c r="F53" s="15"/>
      <c r="G53" s="16"/>
      <c r="H53" s="16"/>
    </row>
    <row r="54" spans="5:8" x14ac:dyDescent="0.25">
      <c r="E54" s="15"/>
      <c r="F54" s="15"/>
      <c r="G54" s="16"/>
      <c r="H54" s="16"/>
    </row>
    <row r="55" spans="5:8" x14ac:dyDescent="0.25">
      <c r="E55" s="15"/>
      <c r="F55" s="15"/>
      <c r="G55" s="16"/>
      <c r="H55" s="16"/>
    </row>
    <row r="56" spans="5:8" x14ac:dyDescent="0.25">
      <c r="E56" s="15"/>
      <c r="F56" s="15"/>
      <c r="G56" s="16"/>
      <c r="H56" s="16"/>
    </row>
    <row r="57" spans="5:8" x14ac:dyDescent="0.25">
      <c r="E57" s="15"/>
      <c r="F57" s="15"/>
      <c r="G57" s="16"/>
      <c r="H57" s="16"/>
    </row>
    <row r="58" spans="5:8" x14ac:dyDescent="0.25">
      <c r="E58" s="15"/>
      <c r="F58" s="15"/>
      <c r="G58" s="16"/>
      <c r="H58" s="16"/>
    </row>
    <row r="59" spans="5:8" x14ac:dyDescent="0.25">
      <c r="E59" s="15"/>
      <c r="F59" s="15"/>
      <c r="G59" s="16"/>
      <c r="H59" s="16"/>
    </row>
    <row r="60" spans="5:8" x14ac:dyDescent="0.25">
      <c r="E60" s="15"/>
      <c r="F60" s="15"/>
      <c r="G60" s="16"/>
      <c r="H60" s="16"/>
    </row>
    <row r="61" spans="5:8" x14ac:dyDescent="0.25">
      <c r="E61" s="15"/>
      <c r="F61" s="15"/>
      <c r="G61" s="16"/>
      <c r="H61" s="16"/>
    </row>
    <row r="62" spans="5:8" x14ac:dyDescent="0.25">
      <c r="E62" s="15"/>
      <c r="F62" s="15"/>
      <c r="G62" s="16"/>
      <c r="H62" s="16"/>
    </row>
    <row r="63" spans="5:8" x14ac:dyDescent="0.25">
      <c r="E63" s="15"/>
      <c r="F63" s="15"/>
      <c r="G63" s="16"/>
      <c r="H63" s="16"/>
    </row>
    <row r="64" spans="5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7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selection activeCell="G1" activeCellId="3" sqref="B1:B1048576 C1:C1048576 E1:E1048576 G1:G1048576"/>
    </sheetView>
  </sheetViews>
  <sheetFormatPr baseColWidth="10" defaultRowHeight="15" x14ac:dyDescent="0.25"/>
  <cols>
    <col min="1" max="1" width="74.7109375" customWidth="1"/>
    <col min="2" max="2" width="9.140625" hidden="1" customWidth="1"/>
    <col min="3" max="3" width="0" hidden="1" customWidth="1"/>
    <col min="5" max="5" width="0" hidden="1" customWidth="1"/>
    <col min="6" max="6" width="11.42578125" customWidth="1"/>
    <col min="7" max="7" width="11.42578125" hidden="1" customWidth="1"/>
  </cols>
  <sheetData>
    <row r="1" spans="1:8" ht="60.75" thickBot="1" x14ac:dyDescent="0.3">
      <c r="A1" s="1" t="s">
        <v>0</v>
      </c>
      <c r="B1" s="2" t="s">
        <v>1</v>
      </c>
      <c r="C1" s="10" t="s">
        <v>806</v>
      </c>
      <c r="D1" s="19" t="s">
        <v>811</v>
      </c>
      <c r="E1" s="13" t="s">
        <v>807</v>
      </c>
      <c r="F1" s="19" t="s">
        <v>810</v>
      </c>
      <c r="G1" s="13" t="s">
        <v>808</v>
      </c>
      <c r="H1" s="19" t="s">
        <v>812</v>
      </c>
    </row>
    <row r="2" spans="1:8" ht="24.95" customHeight="1" x14ac:dyDescent="0.25">
      <c r="A2" s="3" t="s">
        <v>619</v>
      </c>
      <c r="B2" s="4">
        <v>1003</v>
      </c>
      <c r="C2" s="9">
        <f>(B2*5)</f>
        <v>5015</v>
      </c>
      <c r="D2" s="9">
        <f>SUM(D3:D52)</f>
        <v>5120</v>
      </c>
      <c r="E2" s="9">
        <f t="shared" ref="E2:H2" si="0">SUM(E3:E52)</f>
        <v>30090</v>
      </c>
      <c r="F2" s="9">
        <f t="shared" si="0"/>
        <v>322</v>
      </c>
      <c r="G2" s="9">
        <f t="shared" si="0"/>
        <v>2006</v>
      </c>
      <c r="H2" s="9">
        <f t="shared" si="0"/>
        <v>105</v>
      </c>
    </row>
    <row r="3" spans="1:8" ht="24.95" customHeight="1" x14ac:dyDescent="0.25">
      <c r="A3" s="5" t="s">
        <v>620</v>
      </c>
      <c r="B3" s="6">
        <v>57</v>
      </c>
      <c r="C3" s="8">
        <f t="shared" ref="C3:C52" si="1">(B3*5)</f>
        <v>285</v>
      </c>
      <c r="D3" s="17">
        <f>ROUNDUP(C3/10,0)*10</f>
        <v>290</v>
      </c>
      <c r="E3" s="17">
        <f t="shared" ref="E3:E52" si="2">B3*5*6</f>
        <v>1710</v>
      </c>
      <c r="F3" s="17">
        <f t="shared" ref="F3:F52" si="3">ROUNDUP(E3/100,0)</f>
        <v>18</v>
      </c>
      <c r="G3" s="17">
        <f>B3*2</f>
        <v>114</v>
      </c>
      <c r="H3" s="17">
        <f t="shared" ref="H3:H52" si="4">ROUNDUP(G3/25,0)</f>
        <v>5</v>
      </c>
    </row>
    <row r="4" spans="1:8" ht="24.95" customHeight="1" x14ac:dyDescent="0.25">
      <c r="A4" s="5" t="s">
        <v>621</v>
      </c>
      <c r="B4" s="6">
        <v>48</v>
      </c>
      <c r="C4" s="8">
        <f t="shared" si="1"/>
        <v>240</v>
      </c>
      <c r="D4" s="17">
        <f t="shared" ref="D4:D52" si="5">ROUNDUP(C4/10,0)*10</f>
        <v>240</v>
      </c>
      <c r="E4" s="17">
        <f t="shared" si="2"/>
        <v>1440</v>
      </c>
      <c r="F4" s="17">
        <f t="shared" si="3"/>
        <v>15</v>
      </c>
      <c r="G4" s="17">
        <f t="shared" ref="G4:G52" si="6">B4*2</f>
        <v>96</v>
      </c>
      <c r="H4" s="17">
        <f t="shared" si="4"/>
        <v>4</v>
      </c>
    </row>
    <row r="5" spans="1:8" ht="24.95" customHeight="1" x14ac:dyDescent="0.25">
      <c r="A5" s="5" t="s">
        <v>622</v>
      </c>
      <c r="B5" s="6">
        <v>26</v>
      </c>
      <c r="C5" s="8">
        <f t="shared" si="1"/>
        <v>130</v>
      </c>
      <c r="D5" s="17">
        <f t="shared" si="5"/>
        <v>130</v>
      </c>
      <c r="E5" s="17">
        <f t="shared" si="2"/>
        <v>780</v>
      </c>
      <c r="F5" s="17">
        <f t="shared" si="3"/>
        <v>8</v>
      </c>
      <c r="G5" s="17">
        <f t="shared" si="6"/>
        <v>52</v>
      </c>
      <c r="H5" s="17">
        <f t="shared" si="4"/>
        <v>3</v>
      </c>
    </row>
    <row r="6" spans="1:8" ht="24.95" customHeight="1" x14ac:dyDescent="0.25">
      <c r="A6" s="5" t="s">
        <v>623</v>
      </c>
      <c r="B6" s="6">
        <v>18</v>
      </c>
      <c r="C6" s="8">
        <f t="shared" si="1"/>
        <v>90</v>
      </c>
      <c r="D6" s="17">
        <f t="shared" si="5"/>
        <v>90</v>
      </c>
      <c r="E6" s="17">
        <f t="shared" si="2"/>
        <v>540</v>
      </c>
      <c r="F6" s="17">
        <f t="shared" si="3"/>
        <v>6</v>
      </c>
      <c r="G6" s="17">
        <f t="shared" si="6"/>
        <v>36</v>
      </c>
      <c r="H6" s="17">
        <f t="shared" si="4"/>
        <v>2</v>
      </c>
    </row>
    <row r="7" spans="1:8" ht="24.95" customHeight="1" x14ac:dyDescent="0.25">
      <c r="A7" s="5" t="s">
        <v>624</v>
      </c>
      <c r="B7" s="6">
        <v>9</v>
      </c>
      <c r="C7" s="8">
        <f t="shared" si="1"/>
        <v>45</v>
      </c>
      <c r="D7" s="17">
        <f t="shared" si="5"/>
        <v>50</v>
      </c>
      <c r="E7" s="17">
        <f t="shared" si="2"/>
        <v>270</v>
      </c>
      <c r="F7" s="17">
        <f t="shared" si="3"/>
        <v>3</v>
      </c>
      <c r="G7" s="17">
        <f t="shared" si="6"/>
        <v>18</v>
      </c>
      <c r="H7" s="17">
        <f t="shared" si="4"/>
        <v>1</v>
      </c>
    </row>
    <row r="8" spans="1:8" ht="24.95" customHeight="1" x14ac:dyDescent="0.25">
      <c r="A8" s="5" t="s">
        <v>625</v>
      </c>
      <c r="B8" s="6">
        <v>16</v>
      </c>
      <c r="C8" s="8">
        <f t="shared" si="1"/>
        <v>80</v>
      </c>
      <c r="D8" s="17">
        <f t="shared" si="5"/>
        <v>80</v>
      </c>
      <c r="E8" s="17">
        <f t="shared" si="2"/>
        <v>480</v>
      </c>
      <c r="F8" s="17">
        <f t="shared" si="3"/>
        <v>5</v>
      </c>
      <c r="G8" s="17">
        <f t="shared" si="6"/>
        <v>32</v>
      </c>
      <c r="H8" s="17">
        <f t="shared" si="4"/>
        <v>2</v>
      </c>
    </row>
    <row r="9" spans="1:8" ht="24.95" customHeight="1" x14ac:dyDescent="0.25">
      <c r="A9" s="5" t="s">
        <v>626</v>
      </c>
      <c r="B9" s="6">
        <v>13</v>
      </c>
      <c r="C9" s="8">
        <f t="shared" si="1"/>
        <v>65</v>
      </c>
      <c r="D9" s="17">
        <f t="shared" si="5"/>
        <v>70</v>
      </c>
      <c r="E9" s="17">
        <f t="shared" si="2"/>
        <v>390</v>
      </c>
      <c r="F9" s="17">
        <f t="shared" si="3"/>
        <v>4</v>
      </c>
      <c r="G9" s="17">
        <f t="shared" si="6"/>
        <v>26</v>
      </c>
      <c r="H9" s="17">
        <f t="shared" si="4"/>
        <v>2</v>
      </c>
    </row>
    <row r="10" spans="1:8" ht="24.95" customHeight="1" x14ac:dyDescent="0.25">
      <c r="A10" s="5" t="s">
        <v>627</v>
      </c>
      <c r="B10" s="6">
        <v>5</v>
      </c>
      <c r="C10" s="8">
        <f t="shared" si="1"/>
        <v>25</v>
      </c>
      <c r="D10" s="17">
        <f t="shared" si="5"/>
        <v>30</v>
      </c>
      <c r="E10" s="17">
        <f t="shared" si="2"/>
        <v>150</v>
      </c>
      <c r="F10" s="17">
        <f t="shared" si="3"/>
        <v>2</v>
      </c>
      <c r="G10" s="17">
        <f t="shared" si="6"/>
        <v>10</v>
      </c>
      <c r="H10" s="17">
        <f t="shared" si="4"/>
        <v>1</v>
      </c>
    </row>
    <row r="11" spans="1:8" ht="24.95" customHeight="1" x14ac:dyDescent="0.25">
      <c r="A11" s="5" t="s">
        <v>628</v>
      </c>
      <c r="B11" s="6">
        <v>8</v>
      </c>
      <c r="C11" s="8">
        <f t="shared" si="1"/>
        <v>40</v>
      </c>
      <c r="D11" s="17">
        <f t="shared" si="5"/>
        <v>40</v>
      </c>
      <c r="E11" s="17">
        <f t="shared" si="2"/>
        <v>240</v>
      </c>
      <c r="F11" s="17">
        <f t="shared" si="3"/>
        <v>3</v>
      </c>
      <c r="G11" s="17">
        <f t="shared" si="6"/>
        <v>16</v>
      </c>
      <c r="H11" s="17">
        <f t="shared" si="4"/>
        <v>1</v>
      </c>
    </row>
    <row r="12" spans="1:8" ht="24.95" customHeight="1" x14ac:dyDescent="0.25">
      <c r="A12" s="5" t="s">
        <v>629</v>
      </c>
      <c r="B12" s="6">
        <v>8</v>
      </c>
      <c r="C12" s="8">
        <f t="shared" si="1"/>
        <v>40</v>
      </c>
      <c r="D12" s="17">
        <f t="shared" si="5"/>
        <v>40</v>
      </c>
      <c r="E12" s="17">
        <f t="shared" si="2"/>
        <v>240</v>
      </c>
      <c r="F12" s="17">
        <f t="shared" si="3"/>
        <v>3</v>
      </c>
      <c r="G12" s="17">
        <f t="shared" si="6"/>
        <v>16</v>
      </c>
      <c r="H12" s="17">
        <f t="shared" si="4"/>
        <v>1</v>
      </c>
    </row>
    <row r="13" spans="1:8" ht="24.95" customHeight="1" x14ac:dyDescent="0.25">
      <c r="A13" s="5" t="s">
        <v>630</v>
      </c>
      <c r="B13" s="6">
        <v>6</v>
      </c>
      <c r="C13" s="8">
        <f t="shared" si="1"/>
        <v>30</v>
      </c>
      <c r="D13" s="17">
        <f t="shared" si="5"/>
        <v>30</v>
      </c>
      <c r="E13" s="17">
        <f t="shared" si="2"/>
        <v>180</v>
      </c>
      <c r="F13" s="17">
        <f t="shared" si="3"/>
        <v>2</v>
      </c>
      <c r="G13" s="17">
        <f t="shared" si="6"/>
        <v>12</v>
      </c>
      <c r="H13" s="17">
        <f t="shared" si="4"/>
        <v>1</v>
      </c>
    </row>
    <row r="14" spans="1:8" ht="24.95" customHeight="1" x14ac:dyDescent="0.25">
      <c r="A14" s="5" t="s">
        <v>631</v>
      </c>
      <c r="B14" s="6">
        <v>17</v>
      </c>
      <c r="C14" s="8">
        <f t="shared" si="1"/>
        <v>85</v>
      </c>
      <c r="D14" s="17">
        <f t="shared" si="5"/>
        <v>90</v>
      </c>
      <c r="E14" s="17">
        <f t="shared" si="2"/>
        <v>510</v>
      </c>
      <c r="F14" s="17">
        <f t="shared" si="3"/>
        <v>6</v>
      </c>
      <c r="G14" s="17">
        <f t="shared" si="6"/>
        <v>34</v>
      </c>
      <c r="H14" s="17">
        <f t="shared" si="4"/>
        <v>2</v>
      </c>
    </row>
    <row r="15" spans="1:8" ht="24.95" customHeight="1" x14ac:dyDescent="0.25">
      <c r="A15" s="5" t="s">
        <v>632</v>
      </c>
      <c r="B15" s="6">
        <v>18</v>
      </c>
      <c r="C15" s="8">
        <f t="shared" si="1"/>
        <v>90</v>
      </c>
      <c r="D15" s="17">
        <f t="shared" si="5"/>
        <v>90</v>
      </c>
      <c r="E15" s="17">
        <f t="shared" si="2"/>
        <v>540</v>
      </c>
      <c r="F15" s="17">
        <f t="shared" si="3"/>
        <v>6</v>
      </c>
      <c r="G15" s="17">
        <f t="shared" si="6"/>
        <v>36</v>
      </c>
      <c r="H15" s="17">
        <f t="shared" si="4"/>
        <v>2</v>
      </c>
    </row>
    <row r="16" spans="1:8" ht="24.95" customHeight="1" x14ac:dyDescent="0.25">
      <c r="A16" s="5" t="s">
        <v>633</v>
      </c>
      <c r="B16" s="6">
        <v>12</v>
      </c>
      <c r="C16" s="8">
        <f t="shared" si="1"/>
        <v>60</v>
      </c>
      <c r="D16" s="17">
        <f t="shared" si="5"/>
        <v>60</v>
      </c>
      <c r="E16" s="17">
        <f t="shared" si="2"/>
        <v>360</v>
      </c>
      <c r="F16" s="17">
        <f t="shared" si="3"/>
        <v>4</v>
      </c>
      <c r="G16" s="17">
        <f t="shared" si="6"/>
        <v>24</v>
      </c>
      <c r="H16" s="17">
        <f t="shared" si="4"/>
        <v>1</v>
      </c>
    </row>
    <row r="17" spans="1:8" ht="24.95" customHeight="1" x14ac:dyDescent="0.25">
      <c r="A17" s="5" t="s">
        <v>634</v>
      </c>
      <c r="B17" s="6">
        <v>10</v>
      </c>
      <c r="C17" s="8">
        <f t="shared" si="1"/>
        <v>50</v>
      </c>
      <c r="D17" s="17">
        <f t="shared" si="5"/>
        <v>50</v>
      </c>
      <c r="E17" s="17">
        <f t="shared" si="2"/>
        <v>300</v>
      </c>
      <c r="F17" s="17">
        <f t="shared" si="3"/>
        <v>3</v>
      </c>
      <c r="G17" s="17">
        <f t="shared" si="6"/>
        <v>20</v>
      </c>
      <c r="H17" s="17">
        <f t="shared" si="4"/>
        <v>1</v>
      </c>
    </row>
    <row r="18" spans="1:8" ht="24.95" customHeight="1" x14ac:dyDescent="0.25">
      <c r="A18" s="5" t="s">
        <v>635</v>
      </c>
      <c r="B18" s="6">
        <v>9</v>
      </c>
      <c r="C18" s="8">
        <f t="shared" si="1"/>
        <v>45</v>
      </c>
      <c r="D18" s="17">
        <f t="shared" si="5"/>
        <v>50</v>
      </c>
      <c r="E18" s="17">
        <f t="shared" si="2"/>
        <v>270</v>
      </c>
      <c r="F18" s="17">
        <f t="shared" si="3"/>
        <v>3</v>
      </c>
      <c r="G18" s="17">
        <f t="shared" si="6"/>
        <v>18</v>
      </c>
      <c r="H18" s="17">
        <f t="shared" si="4"/>
        <v>1</v>
      </c>
    </row>
    <row r="19" spans="1:8" ht="24.95" customHeight="1" x14ac:dyDescent="0.25">
      <c r="A19" s="5" t="s">
        <v>636</v>
      </c>
      <c r="B19" s="6">
        <v>18</v>
      </c>
      <c r="C19" s="8">
        <f t="shared" si="1"/>
        <v>90</v>
      </c>
      <c r="D19" s="17">
        <f t="shared" si="5"/>
        <v>90</v>
      </c>
      <c r="E19" s="17">
        <f t="shared" si="2"/>
        <v>540</v>
      </c>
      <c r="F19" s="17">
        <f t="shared" si="3"/>
        <v>6</v>
      </c>
      <c r="G19" s="17">
        <f t="shared" si="6"/>
        <v>36</v>
      </c>
      <c r="H19" s="17">
        <f t="shared" si="4"/>
        <v>2</v>
      </c>
    </row>
    <row r="20" spans="1:8" ht="24.95" customHeight="1" x14ac:dyDescent="0.25">
      <c r="A20" s="5" t="s">
        <v>637</v>
      </c>
      <c r="B20" s="6">
        <v>10</v>
      </c>
      <c r="C20" s="8">
        <f t="shared" si="1"/>
        <v>50</v>
      </c>
      <c r="D20" s="17">
        <f t="shared" si="5"/>
        <v>50</v>
      </c>
      <c r="E20" s="17">
        <f t="shared" si="2"/>
        <v>300</v>
      </c>
      <c r="F20" s="17">
        <f t="shared" si="3"/>
        <v>3</v>
      </c>
      <c r="G20" s="17">
        <f t="shared" si="6"/>
        <v>20</v>
      </c>
      <c r="H20" s="17">
        <f t="shared" si="4"/>
        <v>1</v>
      </c>
    </row>
    <row r="21" spans="1:8" ht="24.95" customHeight="1" x14ac:dyDescent="0.25">
      <c r="A21" s="5" t="s">
        <v>638</v>
      </c>
      <c r="B21" s="6">
        <v>14</v>
      </c>
      <c r="C21" s="8">
        <f t="shared" si="1"/>
        <v>70</v>
      </c>
      <c r="D21" s="17">
        <f t="shared" si="5"/>
        <v>70</v>
      </c>
      <c r="E21" s="17">
        <f t="shared" si="2"/>
        <v>420</v>
      </c>
      <c r="F21" s="17">
        <f t="shared" si="3"/>
        <v>5</v>
      </c>
      <c r="G21" s="17">
        <f t="shared" si="6"/>
        <v>28</v>
      </c>
      <c r="H21" s="17">
        <f t="shared" si="4"/>
        <v>2</v>
      </c>
    </row>
    <row r="22" spans="1:8" ht="24.95" customHeight="1" x14ac:dyDescent="0.25">
      <c r="A22" s="5" t="s">
        <v>639</v>
      </c>
      <c r="B22" s="6">
        <v>7</v>
      </c>
      <c r="C22" s="8">
        <f t="shared" si="1"/>
        <v>35</v>
      </c>
      <c r="D22" s="17">
        <f t="shared" si="5"/>
        <v>40</v>
      </c>
      <c r="E22" s="17">
        <f t="shared" si="2"/>
        <v>210</v>
      </c>
      <c r="F22" s="17">
        <f t="shared" si="3"/>
        <v>3</v>
      </c>
      <c r="G22" s="17">
        <f t="shared" si="6"/>
        <v>14</v>
      </c>
      <c r="H22" s="17">
        <f t="shared" si="4"/>
        <v>1</v>
      </c>
    </row>
    <row r="23" spans="1:8" ht="24.95" customHeight="1" x14ac:dyDescent="0.25">
      <c r="A23" s="5" t="s">
        <v>640</v>
      </c>
      <c r="B23" s="6">
        <v>16</v>
      </c>
      <c r="C23" s="8">
        <f t="shared" si="1"/>
        <v>80</v>
      </c>
      <c r="D23" s="17">
        <f t="shared" si="5"/>
        <v>80</v>
      </c>
      <c r="E23" s="17">
        <f t="shared" si="2"/>
        <v>480</v>
      </c>
      <c r="F23" s="17">
        <f t="shared" si="3"/>
        <v>5</v>
      </c>
      <c r="G23" s="17">
        <f t="shared" si="6"/>
        <v>32</v>
      </c>
      <c r="H23" s="17">
        <f t="shared" si="4"/>
        <v>2</v>
      </c>
    </row>
    <row r="24" spans="1:8" ht="24.95" customHeight="1" x14ac:dyDescent="0.25">
      <c r="A24" s="5" t="s">
        <v>641</v>
      </c>
      <c r="B24" s="6">
        <v>7</v>
      </c>
      <c r="C24" s="8">
        <f t="shared" si="1"/>
        <v>35</v>
      </c>
      <c r="D24" s="17">
        <f t="shared" si="5"/>
        <v>40</v>
      </c>
      <c r="E24" s="17">
        <f t="shared" si="2"/>
        <v>210</v>
      </c>
      <c r="F24" s="17">
        <f t="shared" si="3"/>
        <v>3</v>
      </c>
      <c r="G24" s="17">
        <f t="shared" si="6"/>
        <v>14</v>
      </c>
      <c r="H24" s="17">
        <f t="shared" si="4"/>
        <v>1</v>
      </c>
    </row>
    <row r="25" spans="1:8" ht="24.95" customHeight="1" x14ac:dyDescent="0.25">
      <c r="A25" s="5" t="s">
        <v>642</v>
      </c>
      <c r="B25" s="6">
        <v>6</v>
      </c>
      <c r="C25" s="8">
        <f t="shared" si="1"/>
        <v>30</v>
      </c>
      <c r="D25" s="17">
        <f t="shared" si="5"/>
        <v>30</v>
      </c>
      <c r="E25" s="17">
        <f t="shared" si="2"/>
        <v>180</v>
      </c>
      <c r="F25" s="17">
        <f t="shared" si="3"/>
        <v>2</v>
      </c>
      <c r="G25" s="17">
        <f t="shared" si="6"/>
        <v>12</v>
      </c>
      <c r="H25" s="17">
        <f t="shared" si="4"/>
        <v>1</v>
      </c>
    </row>
    <row r="26" spans="1:8" ht="24.95" customHeight="1" x14ac:dyDescent="0.25">
      <c r="A26" s="5" t="s">
        <v>643</v>
      </c>
      <c r="B26" s="6">
        <v>8</v>
      </c>
      <c r="C26" s="8">
        <f t="shared" si="1"/>
        <v>40</v>
      </c>
      <c r="D26" s="17">
        <f t="shared" si="5"/>
        <v>40</v>
      </c>
      <c r="E26" s="17">
        <f t="shared" si="2"/>
        <v>240</v>
      </c>
      <c r="F26" s="17">
        <f t="shared" si="3"/>
        <v>3</v>
      </c>
      <c r="G26" s="17">
        <f t="shared" si="6"/>
        <v>16</v>
      </c>
      <c r="H26" s="17">
        <f t="shared" si="4"/>
        <v>1</v>
      </c>
    </row>
    <row r="27" spans="1:8" ht="24.95" customHeight="1" x14ac:dyDescent="0.25">
      <c r="A27" s="5" t="s">
        <v>644</v>
      </c>
      <c r="B27" s="6">
        <v>6</v>
      </c>
      <c r="C27" s="8">
        <f t="shared" si="1"/>
        <v>30</v>
      </c>
      <c r="D27" s="17">
        <f t="shared" si="5"/>
        <v>30</v>
      </c>
      <c r="E27" s="17">
        <f t="shared" si="2"/>
        <v>180</v>
      </c>
      <c r="F27" s="17">
        <f t="shared" si="3"/>
        <v>2</v>
      </c>
      <c r="G27" s="17">
        <f t="shared" si="6"/>
        <v>12</v>
      </c>
      <c r="H27" s="17">
        <f t="shared" si="4"/>
        <v>1</v>
      </c>
    </row>
    <row r="28" spans="1:8" ht="24.95" customHeight="1" x14ac:dyDescent="0.25">
      <c r="A28" s="5" t="s">
        <v>645</v>
      </c>
      <c r="B28" s="6">
        <v>5</v>
      </c>
      <c r="C28" s="8">
        <f t="shared" si="1"/>
        <v>25</v>
      </c>
      <c r="D28" s="17">
        <f t="shared" si="5"/>
        <v>30</v>
      </c>
      <c r="E28" s="17">
        <f t="shared" si="2"/>
        <v>150</v>
      </c>
      <c r="F28" s="17">
        <f t="shared" si="3"/>
        <v>2</v>
      </c>
      <c r="G28" s="17">
        <f t="shared" si="6"/>
        <v>10</v>
      </c>
      <c r="H28" s="17">
        <f t="shared" si="4"/>
        <v>1</v>
      </c>
    </row>
    <row r="29" spans="1:8" ht="24.95" customHeight="1" x14ac:dyDescent="0.25">
      <c r="A29" s="5" t="s">
        <v>646</v>
      </c>
      <c r="B29" s="6">
        <v>9</v>
      </c>
      <c r="C29" s="8">
        <f t="shared" si="1"/>
        <v>45</v>
      </c>
      <c r="D29" s="17">
        <f t="shared" si="5"/>
        <v>50</v>
      </c>
      <c r="E29" s="17">
        <f t="shared" si="2"/>
        <v>270</v>
      </c>
      <c r="F29" s="17">
        <f t="shared" si="3"/>
        <v>3</v>
      </c>
      <c r="G29" s="17">
        <f t="shared" si="6"/>
        <v>18</v>
      </c>
      <c r="H29" s="17">
        <f t="shared" si="4"/>
        <v>1</v>
      </c>
    </row>
    <row r="30" spans="1:8" ht="24.95" customHeight="1" x14ac:dyDescent="0.25">
      <c r="A30" s="5" t="s">
        <v>647</v>
      </c>
      <c r="B30" s="6">
        <v>7</v>
      </c>
      <c r="C30" s="8">
        <f t="shared" si="1"/>
        <v>35</v>
      </c>
      <c r="D30" s="17">
        <f t="shared" si="5"/>
        <v>40</v>
      </c>
      <c r="E30" s="17">
        <f t="shared" si="2"/>
        <v>210</v>
      </c>
      <c r="F30" s="17">
        <f t="shared" si="3"/>
        <v>3</v>
      </c>
      <c r="G30" s="17">
        <f t="shared" si="6"/>
        <v>14</v>
      </c>
      <c r="H30" s="17">
        <f t="shared" si="4"/>
        <v>1</v>
      </c>
    </row>
    <row r="31" spans="1:8" ht="24.95" customHeight="1" x14ac:dyDescent="0.25">
      <c r="A31" s="5" t="s">
        <v>648</v>
      </c>
      <c r="B31" s="6">
        <v>5</v>
      </c>
      <c r="C31" s="8">
        <f t="shared" si="1"/>
        <v>25</v>
      </c>
      <c r="D31" s="17">
        <f t="shared" si="5"/>
        <v>30</v>
      </c>
      <c r="E31" s="17">
        <f t="shared" si="2"/>
        <v>150</v>
      </c>
      <c r="F31" s="17">
        <f t="shared" si="3"/>
        <v>2</v>
      </c>
      <c r="G31" s="17">
        <f t="shared" si="6"/>
        <v>10</v>
      </c>
      <c r="H31" s="17">
        <f t="shared" si="4"/>
        <v>1</v>
      </c>
    </row>
    <row r="32" spans="1:8" ht="24.95" customHeight="1" x14ac:dyDescent="0.25">
      <c r="A32" s="5" t="s">
        <v>649</v>
      </c>
      <c r="B32" s="6">
        <v>7</v>
      </c>
      <c r="C32" s="8">
        <f t="shared" si="1"/>
        <v>35</v>
      </c>
      <c r="D32" s="17">
        <f t="shared" si="5"/>
        <v>40</v>
      </c>
      <c r="E32" s="17">
        <f t="shared" si="2"/>
        <v>210</v>
      </c>
      <c r="F32" s="17">
        <f t="shared" si="3"/>
        <v>3</v>
      </c>
      <c r="G32" s="17">
        <f t="shared" si="6"/>
        <v>14</v>
      </c>
      <c r="H32" s="17">
        <f t="shared" si="4"/>
        <v>1</v>
      </c>
    </row>
    <row r="33" spans="1:8" ht="24.95" customHeight="1" x14ac:dyDescent="0.25">
      <c r="A33" s="5" t="s">
        <v>650</v>
      </c>
      <c r="B33" s="6">
        <v>9</v>
      </c>
      <c r="C33" s="8">
        <f t="shared" si="1"/>
        <v>45</v>
      </c>
      <c r="D33" s="17">
        <f t="shared" si="5"/>
        <v>50</v>
      </c>
      <c r="E33" s="17">
        <f t="shared" si="2"/>
        <v>270</v>
      </c>
      <c r="F33" s="17">
        <f t="shared" si="3"/>
        <v>3</v>
      </c>
      <c r="G33" s="17">
        <f t="shared" si="6"/>
        <v>18</v>
      </c>
      <c r="H33" s="17">
        <f t="shared" si="4"/>
        <v>1</v>
      </c>
    </row>
    <row r="34" spans="1:8" ht="24.95" customHeight="1" x14ac:dyDescent="0.25">
      <c r="A34" s="5" t="s">
        <v>651</v>
      </c>
      <c r="B34" s="6">
        <v>6</v>
      </c>
      <c r="C34" s="8">
        <f t="shared" si="1"/>
        <v>30</v>
      </c>
      <c r="D34" s="17">
        <f t="shared" si="5"/>
        <v>30</v>
      </c>
      <c r="E34" s="17">
        <f t="shared" si="2"/>
        <v>180</v>
      </c>
      <c r="F34" s="17">
        <f t="shared" si="3"/>
        <v>2</v>
      </c>
      <c r="G34" s="17">
        <f t="shared" si="6"/>
        <v>12</v>
      </c>
      <c r="H34" s="17">
        <f t="shared" si="4"/>
        <v>1</v>
      </c>
    </row>
    <row r="35" spans="1:8" ht="24.95" customHeight="1" x14ac:dyDescent="0.25">
      <c r="A35" s="5" t="s">
        <v>652</v>
      </c>
      <c r="B35" s="6">
        <v>51</v>
      </c>
      <c r="C35" s="8">
        <f t="shared" si="1"/>
        <v>255</v>
      </c>
      <c r="D35" s="17">
        <f t="shared" si="5"/>
        <v>260</v>
      </c>
      <c r="E35" s="17">
        <f t="shared" si="2"/>
        <v>1530</v>
      </c>
      <c r="F35" s="17">
        <f t="shared" si="3"/>
        <v>16</v>
      </c>
      <c r="G35" s="17">
        <f t="shared" si="6"/>
        <v>102</v>
      </c>
      <c r="H35" s="17">
        <f t="shared" si="4"/>
        <v>5</v>
      </c>
    </row>
    <row r="36" spans="1:8" ht="24.95" customHeight="1" x14ac:dyDescent="0.25">
      <c r="A36" s="5" t="s">
        <v>653</v>
      </c>
      <c r="B36" s="6">
        <v>48</v>
      </c>
      <c r="C36" s="8">
        <f t="shared" si="1"/>
        <v>240</v>
      </c>
      <c r="D36" s="17">
        <f t="shared" si="5"/>
        <v>240</v>
      </c>
      <c r="E36" s="17">
        <f t="shared" si="2"/>
        <v>1440</v>
      </c>
      <c r="F36" s="17">
        <f t="shared" si="3"/>
        <v>15</v>
      </c>
      <c r="G36" s="17">
        <f t="shared" si="6"/>
        <v>96</v>
      </c>
      <c r="H36" s="17">
        <f t="shared" si="4"/>
        <v>4</v>
      </c>
    </row>
    <row r="37" spans="1:8" ht="24.95" customHeight="1" x14ac:dyDescent="0.25">
      <c r="A37" s="5" t="s">
        <v>654</v>
      </c>
      <c r="B37" s="6">
        <v>76</v>
      </c>
      <c r="C37" s="8">
        <f t="shared" si="1"/>
        <v>380</v>
      </c>
      <c r="D37" s="17">
        <f t="shared" si="5"/>
        <v>380</v>
      </c>
      <c r="E37" s="17">
        <f t="shared" si="2"/>
        <v>2280</v>
      </c>
      <c r="F37" s="17">
        <f t="shared" si="3"/>
        <v>23</v>
      </c>
      <c r="G37" s="17">
        <f t="shared" si="6"/>
        <v>152</v>
      </c>
      <c r="H37" s="17">
        <f t="shared" si="4"/>
        <v>7</v>
      </c>
    </row>
    <row r="38" spans="1:8" ht="24.95" customHeight="1" x14ac:dyDescent="0.25">
      <c r="A38" s="5" t="s">
        <v>655</v>
      </c>
      <c r="B38" s="6">
        <v>46</v>
      </c>
      <c r="C38" s="8">
        <f t="shared" si="1"/>
        <v>230</v>
      </c>
      <c r="D38" s="17">
        <f t="shared" si="5"/>
        <v>230</v>
      </c>
      <c r="E38" s="17">
        <f t="shared" si="2"/>
        <v>1380</v>
      </c>
      <c r="F38" s="17">
        <f t="shared" si="3"/>
        <v>14</v>
      </c>
      <c r="G38" s="17">
        <f t="shared" si="6"/>
        <v>92</v>
      </c>
      <c r="H38" s="17">
        <f t="shared" si="4"/>
        <v>4</v>
      </c>
    </row>
    <row r="39" spans="1:8" ht="24.95" customHeight="1" x14ac:dyDescent="0.25">
      <c r="A39" s="5" t="s">
        <v>656</v>
      </c>
      <c r="B39" s="6">
        <v>16</v>
      </c>
      <c r="C39" s="8">
        <f t="shared" si="1"/>
        <v>80</v>
      </c>
      <c r="D39" s="17">
        <f t="shared" si="5"/>
        <v>80</v>
      </c>
      <c r="E39" s="17">
        <f t="shared" si="2"/>
        <v>480</v>
      </c>
      <c r="F39" s="17">
        <f t="shared" si="3"/>
        <v>5</v>
      </c>
      <c r="G39" s="17">
        <f t="shared" si="6"/>
        <v>32</v>
      </c>
      <c r="H39" s="17">
        <f t="shared" si="4"/>
        <v>2</v>
      </c>
    </row>
    <row r="40" spans="1:8" ht="24.95" customHeight="1" x14ac:dyDescent="0.25">
      <c r="A40" s="5" t="s">
        <v>657</v>
      </c>
      <c r="B40" s="6">
        <v>19</v>
      </c>
      <c r="C40" s="8">
        <f t="shared" si="1"/>
        <v>95</v>
      </c>
      <c r="D40" s="17">
        <f t="shared" si="5"/>
        <v>100</v>
      </c>
      <c r="E40" s="17">
        <f t="shared" si="2"/>
        <v>570</v>
      </c>
      <c r="F40" s="17">
        <f t="shared" si="3"/>
        <v>6</v>
      </c>
      <c r="G40" s="17">
        <f t="shared" si="6"/>
        <v>38</v>
      </c>
      <c r="H40" s="17">
        <f t="shared" si="4"/>
        <v>2</v>
      </c>
    </row>
    <row r="41" spans="1:8" ht="24.95" customHeight="1" x14ac:dyDescent="0.25">
      <c r="A41" s="5" t="s">
        <v>658</v>
      </c>
      <c r="B41" s="6">
        <v>46</v>
      </c>
      <c r="C41" s="8">
        <f t="shared" si="1"/>
        <v>230</v>
      </c>
      <c r="D41" s="17">
        <f t="shared" si="5"/>
        <v>230</v>
      </c>
      <c r="E41" s="17">
        <f t="shared" si="2"/>
        <v>1380</v>
      </c>
      <c r="F41" s="17">
        <f t="shared" si="3"/>
        <v>14</v>
      </c>
      <c r="G41" s="17">
        <f t="shared" si="6"/>
        <v>92</v>
      </c>
      <c r="H41" s="17">
        <f t="shared" si="4"/>
        <v>4</v>
      </c>
    </row>
    <row r="42" spans="1:8" ht="24.95" customHeight="1" x14ac:dyDescent="0.25">
      <c r="A42" s="5" t="s">
        <v>659</v>
      </c>
      <c r="B42" s="6">
        <v>32</v>
      </c>
      <c r="C42" s="8">
        <f t="shared" si="1"/>
        <v>160</v>
      </c>
      <c r="D42" s="17">
        <f t="shared" si="5"/>
        <v>160</v>
      </c>
      <c r="E42" s="17">
        <f t="shared" si="2"/>
        <v>960</v>
      </c>
      <c r="F42" s="17">
        <f t="shared" si="3"/>
        <v>10</v>
      </c>
      <c r="G42" s="17">
        <f t="shared" si="6"/>
        <v>64</v>
      </c>
      <c r="H42" s="17">
        <f t="shared" si="4"/>
        <v>3</v>
      </c>
    </row>
    <row r="43" spans="1:8" ht="24.95" customHeight="1" x14ac:dyDescent="0.25">
      <c r="A43" s="5" t="s">
        <v>660</v>
      </c>
      <c r="B43" s="6">
        <v>16</v>
      </c>
      <c r="C43" s="8">
        <f t="shared" si="1"/>
        <v>80</v>
      </c>
      <c r="D43" s="17">
        <f t="shared" si="5"/>
        <v>80</v>
      </c>
      <c r="E43" s="17">
        <f t="shared" si="2"/>
        <v>480</v>
      </c>
      <c r="F43" s="17">
        <f t="shared" si="3"/>
        <v>5</v>
      </c>
      <c r="G43" s="17">
        <f t="shared" si="6"/>
        <v>32</v>
      </c>
      <c r="H43" s="17">
        <f t="shared" si="4"/>
        <v>2</v>
      </c>
    </row>
    <row r="44" spans="1:8" ht="24.95" customHeight="1" x14ac:dyDescent="0.25">
      <c r="A44" s="5" t="s">
        <v>661</v>
      </c>
      <c r="B44" s="6">
        <v>22</v>
      </c>
      <c r="C44" s="8">
        <f t="shared" si="1"/>
        <v>110</v>
      </c>
      <c r="D44" s="17">
        <f t="shared" si="5"/>
        <v>110</v>
      </c>
      <c r="E44" s="17">
        <f t="shared" si="2"/>
        <v>660</v>
      </c>
      <c r="F44" s="17">
        <f t="shared" si="3"/>
        <v>7</v>
      </c>
      <c r="G44" s="17">
        <f t="shared" si="6"/>
        <v>44</v>
      </c>
      <c r="H44" s="17">
        <f t="shared" si="4"/>
        <v>2</v>
      </c>
    </row>
    <row r="45" spans="1:8" ht="24.95" customHeight="1" x14ac:dyDescent="0.25">
      <c r="A45" s="5" t="s">
        <v>662</v>
      </c>
      <c r="B45" s="6">
        <v>20</v>
      </c>
      <c r="C45" s="8">
        <f t="shared" si="1"/>
        <v>100</v>
      </c>
      <c r="D45" s="17">
        <f t="shared" si="5"/>
        <v>100</v>
      </c>
      <c r="E45" s="17">
        <f t="shared" si="2"/>
        <v>600</v>
      </c>
      <c r="F45" s="17">
        <f t="shared" si="3"/>
        <v>6</v>
      </c>
      <c r="G45" s="17">
        <f t="shared" si="6"/>
        <v>40</v>
      </c>
      <c r="H45" s="17">
        <f t="shared" si="4"/>
        <v>2</v>
      </c>
    </row>
    <row r="46" spans="1:8" ht="24.95" customHeight="1" x14ac:dyDescent="0.25">
      <c r="A46" s="5" t="s">
        <v>663</v>
      </c>
      <c r="B46" s="6">
        <v>26</v>
      </c>
      <c r="C46" s="8">
        <f t="shared" si="1"/>
        <v>130</v>
      </c>
      <c r="D46" s="17">
        <f t="shared" si="5"/>
        <v>130</v>
      </c>
      <c r="E46" s="17">
        <f t="shared" si="2"/>
        <v>780</v>
      </c>
      <c r="F46" s="17">
        <f t="shared" si="3"/>
        <v>8</v>
      </c>
      <c r="G46" s="17">
        <f t="shared" si="6"/>
        <v>52</v>
      </c>
      <c r="H46" s="17">
        <f t="shared" si="4"/>
        <v>3</v>
      </c>
    </row>
    <row r="47" spans="1:8" ht="24.95" customHeight="1" x14ac:dyDescent="0.25">
      <c r="A47" s="5" t="s">
        <v>664</v>
      </c>
      <c r="B47" s="6">
        <v>21</v>
      </c>
      <c r="C47" s="8">
        <f t="shared" si="1"/>
        <v>105</v>
      </c>
      <c r="D47" s="17">
        <f t="shared" si="5"/>
        <v>110</v>
      </c>
      <c r="E47" s="17">
        <f t="shared" si="2"/>
        <v>630</v>
      </c>
      <c r="F47" s="17">
        <f t="shared" si="3"/>
        <v>7</v>
      </c>
      <c r="G47" s="17">
        <f t="shared" si="6"/>
        <v>42</v>
      </c>
      <c r="H47" s="17">
        <f t="shared" si="4"/>
        <v>2</v>
      </c>
    </row>
    <row r="48" spans="1:8" ht="24.95" customHeight="1" x14ac:dyDescent="0.25">
      <c r="A48" s="5" t="s">
        <v>665</v>
      </c>
      <c r="B48" s="6">
        <v>33</v>
      </c>
      <c r="C48" s="8">
        <f t="shared" si="1"/>
        <v>165</v>
      </c>
      <c r="D48" s="17">
        <f t="shared" si="5"/>
        <v>170</v>
      </c>
      <c r="E48" s="17">
        <f t="shared" si="2"/>
        <v>990</v>
      </c>
      <c r="F48" s="17">
        <f t="shared" si="3"/>
        <v>10</v>
      </c>
      <c r="G48" s="17">
        <f t="shared" si="6"/>
        <v>66</v>
      </c>
      <c r="H48" s="17">
        <f t="shared" si="4"/>
        <v>3</v>
      </c>
    </row>
    <row r="49" spans="1:8" ht="24.95" customHeight="1" x14ac:dyDescent="0.25">
      <c r="A49" s="5" t="s">
        <v>666</v>
      </c>
      <c r="B49" s="6">
        <v>29</v>
      </c>
      <c r="C49" s="8">
        <f t="shared" si="1"/>
        <v>145</v>
      </c>
      <c r="D49" s="17">
        <f t="shared" si="5"/>
        <v>150</v>
      </c>
      <c r="E49" s="17">
        <f t="shared" si="2"/>
        <v>870</v>
      </c>
      <c r="F49" s="17">
        <f t="shared" si="3"/>
        <v>9</v>
      </c>
      <c r="G49" s="17">
        <f t="shared" si="6"/>
        <v>58</v>
      </c>
      <c r="H49" s="17">
        <f t="shared" si="4"/>
        <v>3</v>
      </c>
    </row>
    <row r="50" spans="1:8" ht="24.95" customHeight="1" x14ac:dyDescent="0.25">
      <c r="A50" s="5" t="s">
        <v>667</v>
      </c>
      <c r="B50" s="6">
        <v>27</v>
      </c>
      <c r="C50" s="8">
        <f t="shared" si="1"/>
        <v>135</v>
      </c>
      <c r="D50" s="17">
        <f t="shared" si="5"/>
        <v>140</v>
      </c>
      <c r="E50" s="17">
        <f t="shared" si="2"/>
        <v>810</v>
      </c>
      <c r="F50" s="17">
        <f t="shared" si="3"/>
        <v>9</v>
      </c>
      <c r="G50" s="17">
        <f t="shared" si="6"/>
        <v>54</v>
      </c>
      <c r="H50" s="17">
        <f t="shared" si="4"/>
        <v>3</v>
      </c>
    </row>
    <row r="51" spans="1:8" ht="24.95" customHeight="1" x14ac:dyDescent="0.25">
      <c r="A51" s="5" t="s">
        <v>668</v>
      </c>
      <c r="B51" s="6">
        <v>20</v>
      </c>
      <c r="C51" s="8">
        <f t="shared" si="1"/>
        <v>100</v>
      </c>
      <c r="D51" s="17">
        <f t="shared" si="5"/>
        <v>100</v>
      </c>
      <c r="E51" s="17">
        <f t="shared" si="2"/>
        <v>600</v>
      </c>
      <c r="F51" s="17">
        <f t="shared" si="3"/>
        <v>6</v>
      </c>
      <c r="G51" s="17">
        <f t="shared" si="6"/>
        <v>40</v>
      </c>
      <c r="H51" s="17">
        <f t="shared" si="4"/>
        <v>2</v>
      </c>
    </row>
    <row r="52" spans="1:8" ht="24.95" customHeight="1" x14ac:dyDescent="0.25">
      <c r="A52" s="7" t="s">
        <v>669</v>
      </c>
      <c r="B52" s="6">
        <v>35</v>
      </c>
      <c r="C52" s="8">
        <f t="shared" si="1"/>
        <v>175</v>
      </c>
      <c r="D52" s="17">
        <f t="shared" si="5"/>
        <v>180</v>
      </c>
      <c r="E52" s="17">
        <f t="shared" si="2"/>
        <v>1050</v>
      </c>
      <c r="F52" s="17">
        <f t="shared" si="3"/>
        <v>11</v>
      </c>
      <c r="G52" s="17">
        <f t="shared" si="6"/>
        <v>70</v>
      </c>
      <c r="H52" s="17">
        <f t="shared" si="4"/>
        <v>3</v>
      </c>
    </row>
    <row r="53" spans="1:8" x14ac:dyDescent="0.25">
      <c r="E53" s="15"/>
      <c r="F53" s="15"/>
      <c r="G53" s="16"/>
      <c r="H53" s="16"/>
    </row>
    <row r="54" spans="1:8" x14ac:dyDescent="0.25">
      <c r="E54" s="15"/>
      <c r="F54" s="15"/>
      <c r="G54" s="16"/>
      <c r="H54" s="16"/>
    </row>
    <row r="55" spans="1:8" x14ac:dyDescent="0.25">
      <c r="E55" s="15"/>
      <c r="F55" s="15"/>
      <c r="G55" s="16"/>
      <c r="H55" s="16"/>
    </row>
    <row r="56" spans="1:8" x14ac:dyDescent="0.25">
      <c r="E56" s="15"/>
      <c r="F56" s="15"/>
      <c r="G56" s="16"/>
      <c r="H56" s="16"/>
    </row>
    <row r="57" spans="1:8" x14ac:dyDescent="0.25">
      <c r="E57" s="15"/>
      <c r="F57" s="15"/>
      <c r="G57" s="16"/>
      <c r="H57" s="16"/>
    </row>
    <row r="58" spans="1:8" x14ac:dyDescent="0.25">
      <c r="E58" s="15"/>
      <c r="F58" s="15"/>
      <c r="G58" s="16"/>
      <c r="H58" s="16"/>
    </row>
    <row r="59" spans="1:8" x14ac:dyDescent="0.25">
      <c r="E59" s="15"/>
      <c r="F59" s="15"/>
      <c r="G59" s="16"/>
      <c r="H59" s="16"/>
    </row>
    <row r="60" spans="1:8" x14ac:dyDescent="0.25">
      <c r="E60" s="15"/>
      <c r="F60" s="15"/>
      <c r="G60" s="16"/>
      <c r="H60" s="16"/>
    </row>
    <row r="61" spans="1:8" x14ac:dyDescent="0.25">
      <c r="E61" s="15"/>
      <c r="F61" s="15"/>
      <c r="G61" s="16"/>
      <c r="H61" s="16"/>
    </row>
    <row r="62" spans="1:8" x14ac:dyDescent="0.25">
      <c r="E62" s="15"/>
      <c r="F62" s="15"/>
      <c r="G62" s="16"/>
      <c r="H62" s="16"/>
    </row>
    <row r="63" spans="1:8" x14ac:dyDescent="0.25">
      <c r="E63" s="15"/>
      <c r="F63" s="15"/>
      <c r="G63" s="16"/>
      <c r="H63" s="16"/>
    </row>
    <row r="64" spans="1:8" x14ac:dyDescent="0.25">
      <c r="E64" s="15"/>
      <c r="F64" s="15"/>
      <c r="G64" s="16"/>
      <c r="H64" s="16"/>
    </row>
    <row r="65" spans="5:8" x14ac:dyDescent="0.25">
      <c r="E65" s="15"/>
      <c r="F65" s="15"/>
      <c r="G65" s="16"/>
      <c r="H65" s="16"/>
    </row>
    <row r="66" spans="5:8" x14ac:dyDescent="0.25">
      <c r="E66" s="15"/>
      <c r="F66" s="15"/>
      <c r="G66" s="16"/>
      <c r="H66" s="16"/>
    </row>
    <row r="67" spans="5:8" x14ac:dyDescent="0.25">
      <c r="E67" s="15"/>
      <c r="F67" s="15"/>
      <c r="G67" s="16"/>
      <c r="H67" s="16"/>
    </row>
    <row r="68" spans="5:8" x14ac:dyDescent="0.25">
      <c r="E68" s="15"/>
      <c r="F68" s="15"/>
      <c r="G68" s="16"/>
      <c r="H68" s="16"/>
    </row>
    <row r="69" spans="5:8" x14ac:dyDescent="0.25">
      <c r="E69" s="15"/>
      <c r="F69" s="15"/>
      <c r="G69" s="16"/>
      <c r="H69" s="16"/>
    </row>
    <row r="70" spans="5:8" x14ac:dyDescent="0.25">
      <c r="E70" s="15"/>
      <c r="F70" s="15"/>
      <c r="G70" s="16"/>
      <c r="H70" s="16"/>
    </row>
    <row r="71" spans="5:8" x14ac:dyDescent="0.25">
      <c r="E71" s="15"/>
      <c r="F71" s="15"/>
      <c r="G71" s="16"/>
      <c r="H71" s="16"/>
    </row>
    <row r="72" spans="5:8" x14ac:dyDescent="0.25">
      <c r="E72" s="15"/>
      <c r="F72" s="15"/>
      <c r="G72" s="16"/>
      <c r="H72" s="16"/>
    </row>
    <row r="73" spans="5:8" x14ac:dyDescent="0.25">
      <c r="E73" s="15"/>
      <c r="F73" s="15"/>
      <c r="G73" s="16"/>
      <c r="H73" s="16"/>
    </row>
    <row r="74" spans="5:8" x14ac:dyDescent="0.25">
      <c r="E74" s="15"/>
      <c r="F74" s="15"/>
      <c r="G74" s="16"/>
      <c r="H74" s="16"/>
    </row>
    <row r="75" spans="5:8" x14ac:dyDescent="0.25">
      <c r="E75" s="15"/>
      <c r="F75" s="15"/>
      <c r="G75" s="16"/>
      <c r="H75" s="16"/>
    </row>
  </sheetData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SAW</vt:lpstr>
      <vt:lpstr>SLK</vt:lpstr>
      <vt:lpstr>JL</vt:lpstr>
      <vt:lpstr>HZ</vt:lpstr>
      <vt:lpstr>MD</vt:lpstr>
      <vt:lpstr>MSH</vt:lpstr>
      <vt:lpstr>ABI</vt:lpstr>
      <vt:lpstr>DE</vt:lpstr>
      <vt:lpstr>WB</vt:lpstr>
      <vt:lpstr>HAL</vt:lpstr>
      <vt:lpstr>SK</vt:lpstr>
      <vt:lpstr>BLK</vt:lpstr>
      <vt:lpstr>SDL</vt:lpstr>
      <vt:lpstr>BÖ</vt:lpstr>
    </vt:vector>
  </TitlesOfParts>
  <Company>Ministerium für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Tina</dc:creator>
  <cp:lastModifiedBy>Stübig, Matthias</cp:lastModifiedBy>
  <cp:lastPrinted>2021-03-25T13:04:17Z</cp:lastPrinted>
  <dcterms:created xsi:type="dcterms:W3CDTF">2021-02-16T09:25:29Z</dcterms:created>
  <dcterms:modified xsi:type="dcterms:W3CDTF">2021-04-01T09:01:12Z</dcterms:modified>
</cp:coreProperties>
</file>